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la.manrique\Desktop\20170717 Documentos participación ciudadana UPU 3, 4 y 11\UPU 4 - Aguablanca\Matrices\"/>
    </mc:Choice>
  </mc:AlternateContent>
  <bookViews>
    <workbookView xWindow="0" yWindow="0" windowWidth="24000" windowHeight="9330" tabRatio="886" activeTab="2"/>
  </bookViews>
  <sheets>
    <sheet name="UPU 4" sheetId="4" r:id="rId1"/>
    <sheet name="EstadísticasGeneral" sheetId="5" r:id="rId2"/>
    <sheet name="Lotes de oportunidad" sheetId="15" r:id="rId3"/>
    <sheet name="Propuesta corredores zonales" sheetId="16" r:id="rId4"/>
  </sheets>
  <definedNames>
    <definedName name="_xlnm._FilterDatabase" localSheetId="0" hidden="1">'UPU 4'!$A$5:$K$96</definedName>
    <definedName name="_GoBack" localSheetId="0">'UPU 4'!#REF!</definedName>
  </definedNames>
  <calcPr calcId="152511"/>
  <pivotCaches>
    <pivotCache cacheId="10" r:id="rId5"/>
  </pivotCaches>
</workbook>
</file>

<file path=xl/calcChain.xml><?xml version="1.0" encoding="utf-8"?>
<calcChain xmlns="http://schemas.openxmlformats.org/spreadsheetml/2006/main">
  <c r="C26" i="5" l="1"/>
</calcChain>
</file>

<file path=xl/sharedStrings.xml><?xml version="1.0" encoding="utf-8"?>
<sst xmlns="http://schemas.openxmlformats.org/spreadsheetml/2006/main" count="862" uniqueCount="529">
  <si>
    <t>#</t>
  </si>
  <si>
    <t>Zona</t>
  </si>
  <si>
    <t>Descripción del problema</t>
  </si>
  <si>
    <t>Localización exacta</t>
  </si>
  <si>
    <t>Causas</t>
  </si>
  <si>
    <t>Impacto/Consecuencias</t>
  </si>
  <si>
    <t>Posible solución</t>
  </si>
  <si>
    <t>Concepto Equipo Técnico UPU</t>
  </si>
  <si>
    <t>Aplica para UPU</t>
  </si>
  <si>
    <t>Movilidad</t>
  </si>
  <si>
    <t>Temática</t>
  </si>
  <si>
    <t>Espacio Público</t>
  </si>
  <si>
    <t>Ambiente</t>
  </si>
  <si>
    <t>Otros</t>
  </si>
  <si>
    <t>Equipamientos</t>
  </si>
  <si>
    <t>Servicios Públicos</t>
  </si>
  <si>
    <t>N° de problemas identificados</t>
  </si>
  <si>
    <t>Amenazas y Riesgos</t>
  </si>
  <si>
    <t>Usos del suelo</t>
  </si>
  <si>
    <t>Vivienda</t>
  </si>
  <si>
    <t xml:space="preserve">Control por parte de la autoridad competente a estos sitios. </t>
  </si>
  <si>
    <t>GENERAL</t>
  </si>
  <si>
    <t>No</t>
  </si>
  <si>
    <t>Sí</t>
  </si>
  <si>
    <t xml:space="preserve"> </t>
  </si>
  <si>
    <t xml:space="preserve">Arreglar el semáforo. </t>
  </si>
  <si>
    <t xml:space="preserve">Desconocida. </t>
  </si>
  <si>
    <t xml:space="preserve">Alto grado de accidentalidad. </t>
  </si>
  <si>
    <t>Ausencia de CAI.</t>
  </si>
  <si>
    <t xml:space="preserve">Construir equipamiento para brindar el servicio de comedor comunitario. 
</t>
  </si>
  <si>
    <t xml:space="preserve">Hay un lavadero de carros y sacan el agua de la alcantarilla (es agua limpia), dejando esta sin tapa. </t>
  </si>
  <si>
    <t xml:space="preserve">Alumbrado público deficiente. </t>
  </si>
  <si>
    <t xml:space="preserve">Ciclorruta en mal estado y sin señalización. </t>
  </si>
  <si>
    <t xml:space="preserve">Cruce conflictivo. </t>
  </si>
  <si>
    <t xml:space="preserve">La población con movilidad reducida tiene dificultad para desplazarse por las vías. </t>
  </si>
  <si>
    <t xml:space="preserve">Deterioro de la malla vial. </t>
  </si>
  <si>
    <t xml:space="preserve">Inseguridad. </t>
  </si>
  <si>
    <t xml:space="preserve">Mal estado de centros culturales. </t>
  </si>
  <si>
    <t xml:space="preserve">Deterioro de centros de salud. </t>
  </si>
  <si>
    <t xml:space="preserve">Comuna 13. </t>
  </si>
  <si>
    <t xml:space="preserve">Control de estos establecimientos. </t>
  </si>
  <si>
    <t xml:space="preserve">Contaminación auditiva. </t>
  </si>
  <si>
    <t xml:space="preserve">Contaminación. </t>
  </si>
  <si>
    <t xml:space="preserve">Ausencia de parqueaderos públicos y bahías. </t>
  </si>
  <si>
    <t>Centros de acopio de reciclaje.</t>
  </si>
  <si>
    <t>Contaminación, proliferación de roedores.</t>
  </si>
  <si>
    <t xml:space="preserve">Alta accidentalidad. 
</t>
  </si>
  <si>
    <t xml:space="preserve">Falta de señalización. </t>
  </si>
  <si>
    <t xml:space="preserve">Redes de alcantarillado obsoletas. </t>
  </si>
  <si>
    <t xml:space="preserve">Ausencia de hidrantes. </t>
  </si>
  <si>
    <t xml:space="preserve">No hay con que cubrir una emergencia. </t>
  </si>
  <si>
    <t xml:space="preserve">Instalación de hidrantes. </t>
  </si>
  <si>
    <t xml:space="preserve">Postes deteriorados, ya muestran el hierro. </t>
  </si>
  <si>
    <t xml:space="preserve">Postes mal ubicados. </t>
  </si>
  <si>
    <t xml:space="preserve">Reubicación de postes. </t>
  </si>
  <si>
    <t xml:space="preserve">No se ha actualizado la nomenclatura. </t>
  </si>
  <si>
    <t xml:space="preserve">Arborización. </t>
  </si>
  <si>
    <t xml:space="preserve">Ausencia de sedes comunales. </t>
  </si>
  <si>
    <t xml:space="preserve">No hay lugar de reunión. </t>
  </si>
  <si>
    <t xml:space="preserve">Ausencia de centros o puestos de salud. </t>
  </si>
  <si>
    <t xml:space="preserve">No hay cobertura. </t>
  </si>
  <si>
    <t xml:space="preserve">Falta de mantenimiento. 
</t>
  </si>
  <si>
    <t xml:space="preserve">Arrojo de escombros y basuras. </t>
  </si>
  <si>
    <t xml:space="preserve">Deterioro de puentes peatonales. </t>
  </si>
  <si>
    <t xml:space="preserve">Recuperación de estos puentes peatonales. </t>
  </si>
  <si>
    <t>Ausencia de retornos.</t>
  </si>
  <si>
    <t xml:space="preserve">Ampliación y mejoramiento de este puente. </t>
  </si>
  <si>
    <t xml:space="preserve">Construcción de andén. </t>
  </si>
  <si>
    <t xml:space="preserve">Peligro para los estudiantes que transitan. </t>
  </si>
  <si>
    <t>En Morichal no hay un centro de salud público que atienda a la población.</t>
  </si>
  <si>
    <t xml:space="preserve">Ausencia de comedor comunitario. </t>
  </si>
  <si>
    <t>El kiosco que se utiliza para las actividades de la tercera edad está muy deteriorado.</t>
  </si>
  <si>
    <t>Adecuación y mejoramiento.</t>
  </si>
  <si>
    <t>El CALI 16 se encuentra en mal estado.</t>
  </si>
  <si>
    <t>Deteriorado por el uso y el paso del tiempo.</t>
  </si>
  <si>
    <t>Remodelación.</t>
  </si>
  <si>
    <t>Falta una institución de educación superior.</t>
  </si>
  <si>
    <t>Adecuar y adoquinar. Tener presentes las normas de accesibilidad universal.</t>
  </si>
  <si>
    <t>Pavimentar y adecuar.</t>
  </si>
  <si>
    <t>Vertimiento de aguas residuales.</t>
  </si>
  <si>
    <t>Predio ocupado por AHDI.</t>
  </si>
  <si>
    <t>No saben si este predio es espacio público, pero la colonia nariñense ha estado ocupándolo desde hace varios años. Aunque empezaron a reubicarlos, nuevas familias han llegado.</t>
  </si>
  <si>
    <t>Contaminación, inseguridad y expendios de drogas.</t>
  </si>
  <si>
    <t xml:space="preserve">Control del ente encargo. </t>
  </si>
  <si>
    <t xml:space="preserve">Ausencia de comisaría de familia. </t>
  </si>
  <si>
    <t xml:space="preserve">Ausencia de puentes peatonales. </t>
  </si>
  <si>
    <t xml:space="preserve">Construir puentes peatonales. </t>
  </si>
  <si>
    <t xml:space="preserve">Ausencia de equipamientos. </t>
  </si>
  <si>
    <t xml:space="preserve">Ausencia de unidades recreativas y complejos deportivos. </t>
  </si>
  <si>
    <t xml:space="preserve">Ausencia de espacios para el  adulto mayor. </t>
  </si>
  <si>
    <t xml:space="preserve">Equipamiento en desuso. </t>
  </si>
  <si>
    <t xml:space="preserve">Darle uso para actividades culturales. </t>
  </si>
  <si>
    <t xml:space="preserve">Falta control de usos de suelo. </t>
  </si>
  <si>
    <t xml:space="preserve">Vías sin continuidad. </t>
  </si>
  <si>
    <t xml:space="preserve">Falta de comunicación vial entre barrios. </t>
  </si>
  <si>
    <t>La vía de la Transversal 103 debería comunicarse con la Transversal 121.</t>
  </si>
  <si>
    <t xml:space="preserve">Falta de vías alternas. </t>
  </si>
  <si>
    <t xml:space="preserve">Ausencia de paso peatonal. </t>
  </si>
  <si>
    <t>Hay un semáforo pero está en la esquina de la IE, los estudiantes no van hasta allá.</t>
  </si>
  <si>
    <t xml:space="preserve">Paso peatonal frente a la entrada de la IE Nuevo Latir. </t>
  </si>
  <si>
    <t xml:space="preserve">Problema de salubridad para vecinos. </t>
  </si>
  <si>
    <t>Ausencia de iluminación en planta de energía.</t>
  </si>
  <si>
    <t>Inseguridad.</t>
  </si>
  <si>
    <t xml:space="preserve">Instalar luminaria potente. </t>
  </si>
  <si>
    <t xml:space="preserve">Prestación deficiente del servicio de acueducto y energía eléctrica. </t>
  </si>
  <si>
    <t xml:space="preserve">Cerrar las perforaciones. </t>
  </si>
  <si>
    <t>Mantenimiento respectivo a estas zonas por parte del ente encargado.</t>
  </si>
  <si>
    <t xml:space="preserve">Reforestación del cinturón ecológico. </t>
  </si>
  <si>
    <t xml:space="preserve">Vías sin pavimentar. </t>
  </si>
  <si>
    <t xml:space="preserve">Deterioro del Centro de Desarrollo Microempresarial. </t>
  </si>
  <si>
    <t xml:space="preserve">Subutilización del espacio disponible. </t>
  </si>
  <si>
    <t xml:space="preserve">Recuperación de este equipamiento. </t>
  </si>
  <si>
    <t xml:space="preserve">No hay fomento de las actividades artísticas. </t>
  </si>
  <si>
    <t xml:space="preserve">No hay inversión. </t>
  </si>
  <si>
    <t xml:space="preserve">Ausencia de puentes vehiculares. </t>
  </si>
  <si>
    <t xml:space="preserve">Ausencia de alcantarillado. </t>
  </si>
  <si>
    <t xml:space="preserve">Centros de almacenamiento de basuras en mal estado y sucios.  </t>
  </si>
  <si>
    <t xml:space="preserve">Poca iluminación puesto que los árboles tapan las luminarias. </t>
  </si>
  <si>
    <t>Deterioro de puentes vehiculares.</t>
  </si>
  <si>
    <t xml:space="preserve">Embotellamiento y tráfico pesado. </t>
  </si>
  <si>
    <t xml:space="preserve">Limpieza de estos centros de almacenamiento por parte de la empresa o del ente correspondiente.  </t>
  </si>
  <si>
    <t xml:space="preserve">Tráfico pesado. </t>
  </si>
  <si>
    <t>Centro
Sur</t>
  </si>
  <si>
    <t xml:space="preserve">Lote en extinción de dominio utilizado como parqueadero. </t>
  </si>
  <si>
    <t>Cerrar la carbonera.</t>
  </si>
  <si>
    <t>El humo y los fuertes olores provenientes de la carbonera.</t>
  </si>
  <si>
    <t>Contaminación por humo y fuertes olores.</t>
  </si>
  <si>
    <t>Aplica también a Ambiente, por involucrar animales y la contaminación que se genera a partir de ellos.</t>
  </si>
  <si>
    <t>Ocupación de espacio público por establos, caballos y vacas.</t>
  </si>
  <si>
    <t>Contaminación del ambiente, malos olores, heces, insectos. Esto produce enfermedades.</t>
  </si>
  <si>
    <t xml:space="preserve">Aplica también a Usos del Suelo, por ser producto de actividades económicas. </t>
  </si>
  <si>
    <t>Baja cobertura arbórea.</t>
  </si>
  <si>
    <t>Aplica a Ambiente, por ser focos críticos objeto de recuperación.</t>
  </si>
  <si>
    <t>Canales de aguas lluvia contaminados.</t>
  </si>
  <si>
    <t>Intervención incompleta a zona verde del Humedal.</t>
  </si>
  <si>
    <t>Completar su adecuación con el fin de que se aproveche el espacio para el disfrute y esparcimiento de la población.</t>
  </si>
  <si>
    <t>Falta de mantenimiento arbóreo.</t>
  </si>
  <si>
    <t>Deterioro ambiental en el cinturón ecológico.</t>
  </si>
  <si>
    <t>Mal estado de sedes comunales. Infraestructura insuficiente.</t>
  </si>
  <si>
    <t xml:space="preserve">Al centro Prospera se le está cayendo el techo. </t>
  </si>
  <si>
    <t>Ausencia de equipamientos culturales.</t>
  </si>
  <si>
    <t>Ausencia de instituciones educativas públicas.</t>
  </si>
  <si>
    <t xml:space="preserve">Los niños desertan, porque no pueden asistir a las otras escuelas que les son asignadas, debido a las problemáticas sociales, las barreras, las distancias y la imposibilidad de sus padres de acompañarlos. </t>
  </si>
  <si>
    <t xml:space="preserve">Adecuación de instituciones educativas de la comuna 13. 
Adecuación y ampliación de la IE de Los Naranjos y la IE Gabriela Mistral. 
Adecuación total de la IE Pablo Neruda , con proyección de servicio técnico industrial y Centro de Desarrollo Infantil, neonatos o ciudadela educativa. </t>
  </si>
  <si>
    <t xml:space="preserve">Deterioro de la infraestructura de las instituciones educativas. Infraestructura deficiente. </t>
  </si>
  <si>
    <t xml:space="preserve">Comuna 14, solo hay dos IE privadas y a una le quitaron el programa de cobertura y es muy difícil pagar mensualidad.  A otros niños los envían muy lejos y hay problemas de barreras invisibles, así que hay deserción. </t>
  </si>
  <si>
    <t xml:space="preserve">Ubicación de un CAI que dé cubrimiento a estos barrios. </t>
  </si>
  <si>
    <t xml:space="preserve">Ubicación de una comisaria que dé cubrimiento a estos barrios. </t>
  </si>
  <si>
    <t xml:space="preserve">En la comuna 15, hay un canal de aguas lluvias que divide al barrio Ciudad Córdoba del barrio República de Israel. Cuando roban, se pasan por ahí.
En la comuna 16, hay fronteras invisibles. </t>
  </si>
  <si>
    <t>Comuna 15:
El Vallado.</t>
  </si>
  <si>
    <t xml:space="preserve">Adecuación y ampliación de este equipamiento o ubicación de otra comisaría de familia en la comuna, que descongestione la de El Vallado. </t>
  </si>
  <si>
    <t>Ampliación de comisaría de familia. Infraestructura deficiente.</t>
  </si>
  <si>
    <t>La comisaría existente en la zona no da abasto para toda la población que requiere hacer uso de los servicios allí prestados. El lugar es muy pequeño.</t>
  </si>
  <si>
    <t>Los adultos mayores se sienten excluidos.</t>
  </si>
  <si>
    <t xml:space="preserve">Construcción de un hogar o casa para el adulto mayor. </t>
  </si>
  <si>
    <t>Ausencia de equipamientos para atención a la primera infancia.</t>
  </si>
  <si>
    <t xml:space="preserve">No cuentan con ningún tipo de equipamiento. </t>
  </si>
  <si>
    <t xml:space="preserve">Presencia de pandillas que atentan contra la infraestructura. 
No está acondicionado para las personas con movilidad reducida. </t>
  </si>
  <si>
    <t>Falta de adecuación de canchas. Canchas en mal estado.</t>
  </si>
  <si>
    <t>Generar más espacio público de calidad y adecuado. Si no se pueden hacer parques nuevos, adecuar las canchas con mobiliario para que toda la comunidad pueda hacer uso y disfrute de estos espacios y no sólo los pelados que juegan fútbol.</t>
  </si>
  <si>
    <t xml:space="preserve">Mal estado de parques. Falta de adecuación y mobiliario. </t>
  </si>
  <si>
    <t>Ausencia de parques y zonas verdes.</t>
  </si>
  <si>
    <t>Centro</t>
  </si>
  <si>
    <t>Aplica también a Espacio Pública por la ocupación de vía pública por vehículos parqueados.</t>
  </si>
  <si>
    <t xml:space="preserve">Generar parqueaderos y bahías. </t>
  </si>
  <si>
    <t xml:space="preserve">Parqueo en vía pública, afectando la movilidad. </t>
  </si>
  <si>
    <t>Nororiental
Sur</t>
  </si>
  <si>
    <t>Inseguridad, porque la gente deja de ir y los consumidores de drogas se adueñan de los lugares.
Las ramas de los árboles empiezan a enredarse con las cuerdas eléctricas.</t>
  </si>
  <si>
    <t xml:space="preserve">Se demoran mucho en ir a realizar el mantenimiento y la poda de árboles y césped. </t>
  </si>
  <si>
    <t>Falta de mantenimiento de zonas verdes. Zonas verdes deterioradas y abandonadas.</t>
  </si>
  <si>
    <t xml:space="preserve">Presencia de recicladores y habitantes de calle en espacio público, los cuales realizan el trabajo de clasificación de la basura allí mismo y  arrojan escombros y basuras por toda la zona. </t>
  </si>
  <si>
    <t>Falta control de ocupación y uso indebido de los espacios públicos.</t>
  </si>
  <si>
    <t>Andenes deteriorados, sin adecuaciones para personas con movilidad reducida.</t>
  </si>
  <si>
    <t xml:space="preserve">Alarga los tiempos y distancias de desplazamiento de las personas. Es un fomento de inseguridad. </t>
  </si>
  <si>
    <t>Inicialmente, se proyectó un puente y después lo eliminaron.</t>
  </si>
  <si>
    <t xml:space="preserve">Construir un puente que atraviese el canal de la carrera 39 y conecte toda la calle 48. </t>
  </si>
  <si>
    <t xml:space="preserve">Ausencia de andén al lado de la IE La Anunciación. </t>
  </si>
  <si>
    <t xml:space="preserve">Semáforo averiado es intermitente, unos días funciona y otros no. </t>
  </si>
  <si>
    <t xml:space="preserve">Recuperación de esta ciclorruta y señalizarla. 
En la comuna 21, calle 121 desde la carrera 27i hasta la carrera 25, se propone completar hasta el centro comercial Río Cauca. </t>
  </si>
  <si>
    <t xml:space="preserve">Las vías y andenes no están adecuados para la población con movilidad reducida. </t>
  </si>
  <si>
    <t>Adecuación de vías y andenes.</t>
  </si>
  <si>
    <t>La gente tuvo que crear un alcantarillado artesanal que no es del todo saludable para la comunidad.</t>
  </si>
  <si>
    <t>Basurero crónico.</t>
  </si>
  <si>
    <t>Disposición inadecuada de escombros.</t>
  </si>
  <si>
    <t>Foco de escombros y materiales de construcción. 
El jarillón se convirtió en botadero de escombros y animales muertos. 
Muertes, sobre la T103, porque los escombros están muy altos y la gente pasa por encima y toca los cables y se electrocuta.
En la calle 96, inseguridad, porque muchos de los que llegan a la chatarrería son habitantes de calle y consumidores de droga.
No se puede transitar por ese carril de la calle 96.</t>
  </si>
  <si>
    <t>En Las Orquídeas, los jóvenes le hacen fuerza a los postes para llevarse los hierros y venderlos para comprar droga.</t>
  </si>
  <si>
    <t>Pueden ocurrir accidentes o desgracias.</t>
  </si>
  <si>
    <t>Hacer reposición de postes.</t>
  </si>
  <si>
    <t xml:space="preserve">Ruptura del tubo madre. </t>
  </si>
  <si>
    <t xml:space="preserve">Arreglo de este tubo madre. </t>
  </si>
  <si>
    <t>Aplica también para Usos del suelo, por ser producto de una actividad económica.</t>
  </si>
  <si>
    <t>Peligro para la comunidad que transita en la calle, puesto que la alcantarilla está sin tapa.</t>
  </si>
  <si>
    <t>Sancionar al establecimiento y poner tapas que no se puedan quitar o robar fácilmente.</t>
  </si>
  <si>
    <t>Subterranización de las líneas de alta tensión.</t>
  </si>
  <si>
    <t xml:space="preserve">EMAS, como empresa recolectora de basuras, no hace limpieza a este centro de almacenamiento donde se depositan las basuras. </t>
  </si>
  <si>
    <t>Comuna 15: 
Mojica: calle 88 entre carreras 29 y 28J. Colonia Nariñense.</t>
  </si>
  <si>
    <t>Reubicar a las familias e inmediatamente hacer uso del predio que es muy grande. En este lote es potencial y ahí podría construirse un centro de salud, un polideportivo y un centro cultural.</t>
  </si>
  <si>
    <t xml:space="preserve">Ruido en establecimientos comerciales. </t>
  </si>
  <si>
    <t>Aplica también para ambiente por el tema de la contaminación.</t>
  </si>
  <si>
    <t>Comuna 14:
Toda la 112 entre Cra 26 y 28-4.
Toda la Cra 27 entre Avenida Ciudad de Cali y la calle 120. 
Cra 91 entre Transversal 73A (canal Cauquita Sur) y Cra 28D.
Diagonal 26M entre Avenida  Ciudad de Cali y Transversal 1.
Toda la Transversal 103 en toda la comuna. 
Cra 28 desde la Ciudad de Cali hasta la 116A.
Comuna 13 y 16:
Cra 39 entre calles 36 y 48.
Comuna 16:
Calle 40 entre carreras 34 y 41B.</t>
  </si>
  <si>
    <t>Tendencia de comercio.</t>
  </si>
  <si>
    <t>Zona de cargue y descargue  inadecuadas.</t>
  </si>
  <si>
    <t>Comuna 21:
Valle Grande.</t>
  </si>
  <si>
    <t>Valle Grande se encuentra invadido por comercio. Se está perdiendo la residencialidad del barrio.</t>
  </si>
  <si>
    <t xml:space="preserve">Perforaciones en el jarillón ponen en riesgo a la comunidad del barrio Desepaz. </t>
  </si>
  <si>
    <t>Ocupación de espacio público por vehículos.</t>
  </si>
  <si>
    <t>Ocupación de espacio público por comercio informal.</t>
  </si>
  <si>
    <t>Ocupación de espacio público por negocios en locales comerciales.</t>
  </si>
  <si>
    <t xml:space="preserve">Ocupación de espacio público por construcción. </t>
  </si>
  <si>
    <t xml:space="preserve">Apropiación de espacio público por parte de privados. </t>
  </si>
  <si>
    <t xml:space="preserve">Ocupación de espacio público por tiradero de arena. </t>
  </si>
  <si>
    <t xml:space="preserve">Ocupación de espacio público por carretilleros. </t>
  </si>
  <si>
    <t>Ocupación de espacio público por habitantes de calle y recicladores.</t>
  </si>
  <si>
    <t>Nororiental</t>
  </si>
  <si>
    <t>No hay IE públicas.
Se considera que la Institución Educativa Isaías Duarte Cancino está subutilizada, pues tiene muchos salones que no se usan.</t>
  </si>
  <si>
    <t>Adecuación, ampliación o construcción de IE públicas. 
Se podría aumentar el cubrimiento de la Institución Educativa Isaías Duarte Cancino.</t>
  </si>
  <si>
    <t xml:space="preserve">Ausencia de salón múltiple. </t>
  </si>
  <si>
    <t xml:space="preserve">Se propone construir este en el polideportivo Techo Verde o en un lote de oportunidad en la invasión que queda al lado de este barrio. </t>
  </si>
  <si>
    <t xml:space="preserve">Poner reductores de velocidad en el Colegio Comfandi.
Poner reductores de velocidad en las direcciones señaladas de la comuna 14.  
En la Transversal 103 con calle 78 y calle 95, se requiere paso peatonal.
En la calle76 con Cra 26G se requiere semáforo.
</t>
  </si>
  <si>
    <t>Nororiental
Centro</t>
  </si>
  <si>
    <t>LOTES DE OPORTUNIDAD IDENTIFICADOS POR LA COMUNIDAD DE LA UNIDAD DE PLANIFICACIÓN URBANA 4 - AGUABLANCA</t>
  </si>
  <si>
    <t>Posible destinación</t>
  </si>
  <si>
    <t>Comuna 21:
Calle 120 con carrera 25.</t>
  </si>
  <si>
    <t xml:space="preserve">Comuna 21: Carrera 26B entre calle 122 y 123.  </t>
  </si>
  <si>
    <t>En la comuna 13, se propone la zona de transferencia de la verde plateada para construcción de equipamiento cultural.</t>
  </si>
  <si>
    <t>Lote abandonado.</t>
  </si>
  <si>
    <t xml:space="preserve">Es una cancha abandonada propiedad de Emcali. </t>
  </si>
  <si>
    <t xml:space="preserve">La comunidad dice que fue apropiado por Comfenalco. </t>
  </si>
  <si>
    <t>La comunidad solicita que se le cambie el uso y el predio se pueda utilizar para construir un equipamiento cultural.</t>
  </si>
  <si>
    <r>
      <t xml:space="preserve">Adecuación de centros culturales. </t>
    </r>
    <r>
      <rPr>
        <sz val="12"/>
        <color rgb="FFFF0000"/>
        <rFont val="Calibri"/>
        <family val="2"/>
        <scheme val="minor"/>
      </rPr>
      <t xml:space="preserve"> </t>
    </r>
    <r>
      <rPr>
        <sz val="12"/>
        <color theme="4"/>
        <rFont val="Calibri"/>
        <family val="2"/>
        <scheme val="minor"/>
      </rPr>
      <t xml:space="preserve"> </t>
    </r>
    <r>
      <rPr>
        <sz val="12"/>
        <color theme="1"/>
        <rFont val="Calibri"/>
        <family val="2"/>
        <scheme val="minor"/>
      </rPr>
      <t xml:space="preserve">
Adecuación del centro Prospera (averiguar el comodato de este). </t>
    </r>
  </si>
  <si>
    <t>SUR</t>
  </si>
  <si>
    <t xml:space="preserve">Propuestas de corredores zonales. </t>
  </si>
  <si>
    <t>Chatarrería.</t>
  </si>
  <si>
    <t>Uso del suelo no permitido.</t>
  </si>
  <si>
    <t>Ejercer control a los negocios y evitar la invasión del espacio público.</t>
  </si>
  <si>
    <t>Ocupación de espacio público por Asentamiento Humanos de Desarrollo Incompleto.</t>
  </si>
  <si>
    <t>Comuna 14: 
Lote al lado de la invasión que queda enseguida del barrio Pilar Tayrona.</t>
  </si>
  <si>
    <t>Esta zona verde actualmente es utilizada como parqueadero.</t>
  </si>
  <si>
    <t>Comuna 16 barrio Unión de Vivienda Popular: cra 42A1 con calle 42.</t>
  </si>
  <si>
    <t xml:space="preserve">Comuna 15 en el barrio Morichal hay un lote de oportunidad, el cual, según la comunidad, hacía parte del proyecto"Reservado de Córdoba"; ahora pertenece a la constructura Limonar y tiene un aviso que dice que van hacer un centro comercial. Se sugiere averiguar por este lote. </t>
  </si>
  <si>
    <t xml:space="preserve">Comuna 16 Calle 40 con cra 39D: El predio en el que se estaba construyendo el CECAN está abandonado. Construyeron una estructura que no ha sido utilizada para nada porque la hicieron mal y es un predio que se puede utilizar para adecuarla como una Universidad Obrera o el Sena. </t>
  </si>
  <si>
    <t>Comuna 16:
Carrera 34 entre calles 39 y 38.</t>
  </si>
  <si>
    <t>Comuna 16: 
En esquina de cancha gemelos.</t>
  </si>
  <si>
    <t xml:space="preserve">Comuna 21: 
Lote detrás del centro comercial Río Cauca, calle 75 con 22. </t>
  </si>
  <si>
    <t xml:space="preserve">Comuna 21: 
Cra 24f con calle 82. </t>
  </si>
  <si>
    <t xml:space="preserve">Comuna 16 barrio Unión de Vivienda Popular: dos predios potenciales que se podrían comprar Cra 42 #43-04 y en la Cra 41G # 43-03. También el predio de la Calle 45A con 39E, este era una pesebrera y la están vendiendo. </t>
  </si>
  <si>
    <t xml:space="preserve">Ausencia de centro para la población con movilidad reducida. </t>
  </si>
  <si>
    <t xml:space="preserve">Comuna 16:
Unión de Vivienda Popular. </t>
  </si>
  <si>
    <t xml:space="preserve">Hay un lote de oportunidad en la Cra 41D con Calle 45 en el barrio Unión de Vivienda Popular. </t>
  </si>
  <si>
    <t xml:space="preserve">Comuna 16, barrio Unión de Vivienda Popular: Hay un lote de oportunidad en la Cra 41D con Calle 45 para construcción de centro para población con movilidad reducida. </t>
  </si>
  <si>
    <t>Comuna 16, barrio Mariano Ramos, enseguida de la sede comuna hay tres casas que se pueden comprar. Calle 40 # 47-06.</t>
  </si>
  <si>
    <t>Comuna 16 barrio Unión de Vivienda Popular: hay un lote de oportunidad para construir la sede comunal ubicada en el polideportivo Marino Salcedo con posibilidad de ampliación de servicio de cultura y tertualiadero.
Hay planos de este proyecto: María Eliana Rodriguez 3128991747.</t>
  </si>
  <si>
    <t xml:space="preserve">Adecuación para cancha. </t>
  </si>
  <si>
    <t xml:space="preserve">Sede comunal. </t>
  </si>
  <si>
    <t xml:space="preserve">Equipamiento cultural. </t>
  </si>
  <si>
    <t xml:space="preserve">Parque. </t>
  </si>
  <si>
    <t xml:space="preserve">Equipamiento de salud. </t>
  </si>
  <si>
    <t>Equipamiento educativo.</t>
  </si>
  <si>
    <t xml:space="preserve">Equipamiento para población con movilidad reducida. </t>
  </si>
  <si>
    <t xml:space="preserve">Equipamiento de Educación Superior. </t>
  </si>
  <si>
    <t>Algún equipamiento.</t>
  </si>
  <si>
    <t>NO</t>
  </si>
  <si>
    <t>El manejo y cuidado de los depósitos o "shuts" de basuras son responsabilidad de la comunidad organizada.</t>
  </si>
  <si>
    <t>Al tratarse de un Comodato, su mantenimiento está a cargo de la entidad comodataria.</t>
  </si>
  <si>
    <t>SÍ</t>
  </si>
  <si>
    <t>Parcial</t>
  </si>
  <si>
    <t xml:space="preserve">En la propuesta preliminar de proyectos integrales se incluye la adecuación de la Unidad Recreativa Manuela Beltrán, Polideportivo Los Naranjos II y Polideportivo  Puerta del Sol, así como la construcción de gradería en el Polideportivo Marino Salcedo del barrio Unión de Vivienda Popular.
</t>
  </si>
  <si>
    <t>Total general</t>
  </si>
  <si>
    <t>Resumen estadístico de los problemas identificados por los ciudadanos de la UPU 4 - Aguablanca en los talleres de cartografía social</t>
  </si>
  <si>
    <r>
      <rPr>
        <b/>
        <sz val="12"/>
        <color theme="1"/>
        <rFont val="Calibri"/>
        <family val="2"/>
        <scheme val="minor"/>
      </rPr>
      <t>Comuna 15: 
Mojica:</t>
    </r>
    <r>
      <rPr>
        <sz val="12"/>
        <color theme="1"/>
        <rFont val="Calibri"/>
        <family val="2"/>
        <scheme val="minor"/>
      </rPr>
      <t xml:space="preserve"> Humedal Isaías Duarte Cancino.</t>
    </r>
  </si>
  <si>
    <t>Afectaciones directas a los niños de la IE  Isaías Duarte Cancino.</t>
  </si>
  <si>
    <t>El proyecto está diseñado para que vaya hasta "el puente de las vacas", pero sólo se ha ejecutado la mitad del proyecto.</t>
  </si>
  <si>
    <r>
      <rPr>
        <b/>
        <sz val="12"/>
        <color theme="1"/>
        <rFont val="Calibri"/>
        <family val="2"/>
        <scheme val="minor"/>
      </rPr>
      <t>Comuna 7:
7 de Agosto:</t>
    </r>
    <r>
      <rPr>
        <sz val="12"/>
        <color theme="1"/>
        <rFont val="Calibri"/>
        <family val="2"/>
        <scheme val="minor"/>
      </rPr>
      <t xml:space="preserve"> Cra 8 con autopista (calle 70). 
</t>
    </r>
    <r>
      <rPr>
        <b/>
        <sz val="12"/>
        <color theme="1"/>
        <rFont val="Calibri"/>
        <family val="2"/>
        <scheme val="minor"/>
      </rPr>
      <t xml:space="preserve">Comuna 14:
</t>
    </r>
    <r>
      <rPr>
        <sz val="12"/>
        <color theme="1"/>
        <rFont val="Calibri"/>
        <family val="2"/>
        <scheme val="minor"/>
      </rPr>
      <t xml:space="preserve">Separador vial de la Transversal 103. 
</t>
    </r>
    <r>
      <rPr>
        <b/>
        <sz val="12"/>
        <color theme="1"/>
        <rFont val="Calibri"/>
        <family val="2"/>
        <scheme val="minor"/>
      </rPr>
      <t xml:space="preserve">Las Orquídeas: </t>
    </r>
    <r>
      <rPr>
        <sz val="12"/>
        <color theme="1"/>
        <rFont val="Calibri"/>
        <family val="2"/>
        <scheme val="minor"/>
      </rPr>
      <t xml:space="preserve">Polideportivo - calle 109 con carrera 27D; y el parque Triángulo - K 28D-4 #117-00.
</t>
    </r>
    <r>
      <rPr>
        <b/>
        <sz val="12"/>
        <color theme="1"/>
        <rFont val="Calibri"/>
        <family val="2"/>
        <scheme val="minor"/>
      </rPr>
      <t>Los Naranjos I:</t>
    </r>
    <r>
      <rPr>
        <sz val="12"/>
        <color theme="1"/>
        <rFont val="Calibri"/>
        <family val="2"/>
        <scheme val="minor"/>
      </rPr>
      <t xml:space="preserve"> Polideportivo - calle 77 con Cra 26G-3; y Cra 26G-3 entre calle 73B y 75.
</t>
    </r>
    <r>
      <rPr>
        <b/>
        <sz val="12"/>
        <color theme="1"/>
        <rFont val="Calibri"/>
        <family val="2"/>
        <scheme val="minor"/>
      </rPr>
      <t xml:space="preserve">Los Naranjos II: </t>
    </r>
    <r>
      <rPr>
        <sz val="12"/>
        <color theme="1"/>
        <rFont val="Calibri"/>
        <family val="2"/>
        <scheme val="minor"/>
      </rPr>
      <t xml:space="preserve">Calle 80E entre 103 hasta la carrera 26, y polideportivo - calle 80E y 84 hasta la carrera 26.
</t>
    </r>
    <r>
      <rPr>
        <b/>
        <sz val="12"/>
        <color theme="1"/>
        <rFont val="Calibri"/>
        <family val="2"/>
        <scheme val="minor"/>
      </rPr>
      <t xml:space="preserve">Comuna 15:
El Retiro. </t>
    </r>
  </si>
  <si>
    <t xml:space="preserve">Impacto ambiental negativo ya que no hay árboles que cumplan la función de purificación del aire. </t>
  </si>
  <si>
    <r>
      <rPr>
        <b/>
        <sz val="12"/>
        <color theme="1"/>
        <rFont val="Calibri"/>
        <family val="2"/>
        <scheme val="minor"/>
      </rPr>
      <t>Comuna 21:
El Remanso.</t>
    </r>
    <r>
      <rPr>
        <sz val="12"/>
        <color theme="1"/>
        <rFont val="Calibri"/>
        <family val="2"/>
        <scheme val="minor"/>
      </rPr>
      <t xml:space="preserve">
</t>
    </r>
    <r>
      <rPr>
        <b/>
        <sz val="12"/>
        <color theme="1"/>
        <rFont val="Calibri"/>
        <family val="2"/>
        <scheme val="minor"/>
      </rPr>
      <t>Comuna 15:</t>
    </r>
    <r>
      <rPr>
        <sz val="12"/>
        <color theme="1"/>
        <rFont val="Calibri"/>
        <family val="2"/>
        <scheme val="minor"/>
      </rPr>
      <t xml:space="preserve">
</t>
    </r>
    <r>
      <rPr>
        <b/>
        <sz val="12"/>
        <color theme="1"/>
        <rFont val="Calibri"/>
        <family val="2"/>
        <scheme val="minor"/>
      </rPr>
      <t xml:space="preserve">Ciudad Córdoba: </t>
    </r>
    <r>
      <rPr>
        <sz val="12"/>
        <color theme="1"/>
        <rFont val="Calibri"/>
        <family val="2"/>
        <scheme val="minor"/>
      </rPr>
      <t>Cra 50 con calle 48.</t>
    </r>
  </si>
  <si>
    <t xml:space="preserve">En la propuesta preliminar de programas, se incluyen los sitios denunciados dentro del Programa de Silvicultura Urbana. Sin embargo, es importante resaltar que la poda de árboles es función permanente de los operadores de aseo, así como el Dagma debe velar permanentemente por la salud de los individuos arbóreos. </t>
  </si>
  <si>
    <t xml:space="preserve">Falta de mantenimiento. 
Las sedes de Las Orquídeas y Los Naranjos no tienen escrituras.
En la comuna 16 - calle 43 con Cra 40, no se ha invertido en infraestructura. </t>
  </si>
  <si>
    <t xml:space="preserve">No se le puede invertir a las sedes comunales de Las Orquídeas y Los Naranjos. 
En la comuna 16 -  calle 43 con Cra 40, no hay suficiente espacio para procesos culturales. </t>
  </si>
  <si>
    <t xml:space="preserve">Mejoramiento, adecuación y ampliación de sedes comunales. 
Legalizar las sedes comunales de Las Orquídeas y Los Naranjos. 
En Ciudad Córdoba, realizar adecuación del segundo piso. 
En comuna 16 - calle 43 con Cra 40, adecuación de un tercer piso para una central didáctica, con ascensor. </t>
  </si>
  <si>
    <t xml:space="preserve">En Unión de Vivienda Popular falta un centro cultural de afrodescendientes, mesa de mujeres, talleres de capacitación e instituto de capacitación juvenil. </t>
  </si>
  <si>
    <r>
      <rPr>
        <sz val="12"/>
        <rFont val="Calibri"/>
        <family val="2"/>
        <scheme val="minor"/>
      </rPr>
      <t xml:space="preserve">En la comuna 13, se propone la zona de transferencia de la verde plateada para construcción de equipamiento cultural. </t>
    </r>
    <r>
      <rPr>
        <sz val="12"/>
        <color theme="1"/>
        <rFont val="Calibri"/>
        <family val="2"/>
        <scheme val="minor"/>
      </rPr>
      <t xml:space="preserve">
Construir un centro cultural que dé cubrimiento a estas zonas. 
En Unión de Vivienda Popular hay varios predios potenciales que se podrían comprar para la generación de equipamientos, están ubicados en la 42A1 con calle 42, otro en la Cra 42 #43-04, otro en la Cra 41G # 43-03, y otro en la calle 45A con 39E, este era una pesebrera y la están vendiendo. Además, el segundo piso de la sede comunal del barrio Unión de Vivienda Popular se podría adecuar para un centro cultural. 
En el  predio ocupado por la Colonia Nariñense en la calle 88 entre carreras 29 y 28J, esta zona verde actualmente es utilizada como parqueadero, pero la comunidad solicita que se le cambie el uso y el predio se pueda utilizar para construir un equipamiento cultural.
El segundo piso de la sede comunal del barrio Mojica, ubicado en la Cra 28E # 73-03, se puede adecuar para centro cultural. 
Recuperación del centro empresarial de la comuna 16, para ser administrado por las organizaciones de base de las comunidades negras afrocolombianas de la comuna, como centro de convergencia de carácter formativo y de desarrollo económico.
En la calle 39A #43A-18 (antiguo comedor comunitario), se requiere adecuar segundo piso como espacio cultural. </t>
    </r>
  </si>
  <si>
    <t xml:space="preserve">Falta de mantenimiento. 
Infraestructura muy pequeña que no permite dar cobertura necesaria a la población en edad escolar de la zona.
En la IE de Los Naranjos no se puede dar clases cuando llueve porque hay goteras. No hay bachillerato. No hay comedor. 
En la IE Gabriela Mistral solo hay primaria y el bachillerato es en Alfonso Bonilla, pero hay barreras invisibles. </t>
  </si>
  <si>
    <t xml:space="preserve">Falta de mantenimiento. </t>
  </si>
  <si>
    <t xml:space="preserve">Adecuación de los centros de salud de la comuna 13. 
Ampliación en altura (segundo piso) del puesto de salud de Alirio Mora Beltrán. </t>
  </si>
  <si>
    <t>Deficiencias en la atención al ciudadano, y se ve comprometida su salud.</t>
  </si>
  <si>
    <t xml:space="preserve">La política de la Secretaría de Gobierno, Convivencia y Seguridad es no construir nuevos CAI y reforzar la estrategia de los Cuadrantes de la Policía, obedeciendo a una política nacional. 
 En la propuesta preliminar de programas, se incluyen los sitios denunciados en el Programa de Seguridad Ciudadana, que plantea la instalación de cámaras de videovigilancia y alarmas comunitarias. </t>
  </si>
  <si>
    <t>En la propuesta preliminar de proyectos integrales se incluye la construcción de una comisaría de familia en El Morichal y Los Comuneros I.</t>
  </si>
  <si>
    <t>Deterioro de unidades recreativas y polideportivos.</t>
  </si>
  <si>
    <r>
      <t xml:space="preserve">Adecuación de la Unidad Recreativa Manuela Beltrán, Polideportivo Los Naranjos II y Polideportivo en Puerta del Sol. 
</t>
    </r>
    <r>
      <rPr>
        <sz val="12"/>
        <rFont val="Calibri"/>
        <family val="2"/>
        <scheme val="minor"/>
      </rPr>
      <t xml:space="preserve">En el barrio Unión de Vivienda Popular, se requiere construir graderías y cubierta para la pista de patinaje en el Polideportivo Marino Salcedo.  </t>
    </r>
    <r>
      <rPr>
        <sz val="12"/>
        <color rgb="FFFF0000"/>
        <rFont val="Calibri"/>
        <family val="2"/>
        <scheme val="minor"/>
      </rPr>
      <t xml:space="preserve">
</t>
    </r>
    <r>
      <rPr>
        <sz val="12"/>
        <color theme="1"/>
        <rFont val="Calibri"/>
        <family val="2"/>
        <scheme val="minor"/>
      </rPr>
      <t xml:space="preserve">
En el barrio El Vallado, se requiere adecuación de las graderías de las canchas en los parques Guadalajara y La Amistad. </t>
    </r>
  </si>
  <si>
    <t xml:space="preserve">Disminución de la calidad de vida por la falta de espacios para la recreación y el deporte. </t>
  </si>
  <si>
    <t>El antiguo control de buses de la empresa Verde Plateada está determinado como estación de transferencia dentro de la infraestructura del subsistema de gestión integral de residuos sólidos en el POT. La Unidad de Planificación Urbana es un instrumento complementario del POT y como tal no tiene el alcance para modificar o contravenir lo establecido en dicho plan. 
En la propuesta preliminar de proyectos integrales se incluye la Construcción del Polideportivo Parque Lineal en Ciudad Córdoba.</t>
  </si>
  <si>
    <t xml:space="preserve">                  
La recomendación es que se construyan salones múltiples para ser utilizados en diversas actividades y por distintos grupos sociales mediante agenda.
En la propuesta preliminar de proyectos integrales se incluye la ampliación de algunos salones múltiples en segundo piso en las sedes de los barrios Mojica y El Retiro y la construcción de nuevos en Unión de Vivienda Popular, Mariano Ramos y El Morichal.</t>
  </si>
  <si>
    <t>La recomendación es que los salones múltiples existentes y demás equipamientos que dispongan de espacios que no se usen todo el tiempo sean utilizados para diversas actividades y por distintos grupos sociales mediante agenda.</t>
  </si>
  <si>
    <t xml:space="preserve">Las madres no tienen un lugar donde dejar a sus hijos mientras van a trabajar. </t>
  </si>
  <si>
    <t>Dentro de la UPU se plantean proyectos integrales que articulen distintas intervenciones territoriales que transformen el entorno. Luego de un análisis, se determinó que el deterioro del kiosko no es un tema prioritario para la UPU, toda vez que representa una intervención puntual a una edificación que no se encuentra articulada con otras intervenciones priorizadas. Este problema se puede resolver a través del Comité de Planificación, mediante situado fiscal.</t>
  </si>
  <si>
    <t>En la propuesta preliminar de proyectos integrales se incluye como intervención la terminación del  equipamiento de salud de Pízamos I (comuna 21).</t>
  </si>
  <si>
    <t>El Comodato fue renovado recientemente con la Arquidiócesis de Cali. Debido a esto, la administración de este equipamiento está a cargo de la entidad comodataria. Para poder darle un uso para actividades culturales, la comunidad del sector tendría que proponerlo a esta institución.</t>
  </si>
  <si>
    <t>No hay instituciones como el SENA que preparen a los jóvenes para acceder al mercado laboral.</t>
  </si>
  <si>
    <t>La construcción  equipamientos de educación superior está fuera del alcance de la UPU, toda vez que responden a una competencia nacional (Ministerio de Educación) y no municipal (Secretaría de Educación). Sin embargo, vale la pena destacar que existen nuevas instalaciones del SENA en el barrio Villablanca de la contigua comuna 13, desde hace 2 años.</t>
  </si>
  <si>
    <t>La escuela Pablo Neruda tiene mucho espacio que se puede adecuar y convertir en colegio técnico, que no sólo atienda a primaria, sino que también ofrezca la secundaria básica, media y técnica.
El predio en el que se estaba construyendo el Cecan está abandonado (calle 40 con carrera 39D). Construyeron una estructura que no ha sido utilizada para nada porque la hicieron mal y es un predio que se puede utilizar para adecuarla como una Universidad Obrera o el SENA.
Lote de oportunidad en la cra 34 entre calles 39 y 38.
La comunidad plantea un proyecto de educación que consista en la construcción de una ciudadela educativa, aprovechando las instituciones educativas existentes y articulándolas, realizando las adecuaciones correspondientes para que ofrezcan desde un Centro de Desarrollo Infantil hasta la educación técnica (predios para articular: IE Pablo Neruda, José María Carbonell, Antonio Nariño, Primero de Mayo, Policarpa Salavarrieta, Lisandro Franklin y Cecan).</t>
  </si>
  <si>
    <t>Recuperación y adecuación. Los animales son maltratados por los cuidadores cuando se drogan o se emborrachan, por eso hay que quitárselos y darles un mejor hogar.</t>
  </si>
  <si>
    <t>En la propuesta preliminar de proyectos integrales se incluye como una de las intervenciones la construcción de un salón múltiple en el Polideportivo Techo Verde.</t>
  </si>
  <si>
    <t>En la propuesta preliminar de proyectos integrales se incluye como una de las intervenciones la restitución y adecuación de zonas verdes y espacios públicos.</t>
  </si>
  <si>
    <t>En la propuesta preliminar de proyectos integrales se incluye como una de las intervenciones la restitución y adecuación de zonas verdes y espacios públicos.
En la propuesta preliminar de programas, se incluyen los sitios denunciados dentro del Programa de Control a Parqueo en Vía Pública.</t>
  </si>
  <si>
    <t>En la calle 112 entre Cra 26B2 y B3, los vehículos tapan visibilidad del peatón, se genera contaminación visual, se realizan trabajos de microtráfico, el peatón corre riesgo de perder la vida en accidentes de tránsito. 
En la calle 119 y 120 con 26B2, se genera foco de inseguridad. Alto consumo de drogas, se presenta un espacio propicio para que haya más  hurto.</t>
  </si>
  <si>
    <t xml:space="preserve">En la comuna 13, se propone generar parqueaderos públicos y bahías. </t>
  </si>
  <si>
    <t xml:space="preserve">En la comuna 14, Sector Carvajal, Cra 27 hasta calle 112, y Marroquín I, dañan la zona verde, dejan basuras, y se producen malos olores. </t>
  </si>
  <si>
    <t xml:space="preserve">Se propone el traslado del mercado móvil a la calle 91 desde la 27 hasta la Cra 28. </t>
  </si>
  <si>
    <t>En la propuesta preliminar de programas, se incluyen los sitios denunciados dentro del Programa de Control a la Ocupación del Espacio Público, así como también en el Programa de Control de los Usos del Suelo.</t>
  </si>
  <si>
    <t>En la propuesta preliminar de programas, se incluyen los sitios denunciados dentro del Programa de Control a la Ocupación del Espacio Público.</t>
  </si>
  <si>
    <t>En la calle 119A con Cra 26B3, hay personas desplazadas.
En Antonio Nariño, Cra 39E entre calle 40  y 42, hay dos cuadras de AHDI. 
En el comuna 15, en el barrio El Retiro, sector África - Cra 39A,B y C con 50 hasta 51, ya ha habido reubicación pero no hubo control y volvieron a invadir. 
En la Cra 32A y B con 48 y 49, hay 9 familias viviendo. 
En la comuna 16, calle 49 con Cra 33, los AHDI llevan viviendo ahí 25 años, no son predios legales.</t>
  </si>
  <si>
    <t>Deterioro de la calidad de vida de los habitantes del sector, pues no cuentan con espacios de encuentro y esparcimiento libres de ocupación.</t>
  </si>
  <si>
    <t>En la propuesta preliminar de programas, se incluyen los sitios denunciados dentro del Programa de Control a Asentamientos Humanos en Espacios Públicos y en Cinturón Ecológico de Navarro.</t>
  </si>
  <si>
    <t xml:space="preserve">En la calle 39 y 40 con Cra 48, hay kioskos en zonas verdes y peatonales, consumo de licor y juego de sapo. 
En la comuna 16, hay  kioskos en separadores viales. 
En el barrio Mojica, en la calle 76 con Cra K28D1, El parque de la Virgen fue invadido por una construcción donde hacen muebles. </t>
  </si>
  <si>
    <t xml:space="preserve">Recuperación del espacio público para uso de la comunidad. </t>
  </si>
  <si>
    <t xml:space="preserve">Alguien encerró el espacio y tiene pollos y siembra diversas cosas. </t>
  </si>
  <si>
    <t>En la propuesta preliminar de proyectos integrales se incluye como una de las intervenciones la adecuación de zonas verdes y espacios públicos.
En la propuesta preliminar de programas, se incluyen los sitios denunciados dentro del Programa de Silvicultura Urbana.</t>
  </si>
  <si>
    <t xml:space="preserve">Inseguridad. 
Desuso de los parques por parte de la comunidad, en general. 
En Las Orquídeas, parque del Triángulo, los jóvenes tienen que jugar en la calle.  </t>
  </si>
  <si>
    <t xml:space="preserve">Recuperación y adecuación de parques con mobiliarios y biosaludables.
En Manuela Beltrán, calle 116 entre Cra 26K y Cra 26J-4, se propone construir un kiosko. 
Se propone hacer una pista de patinaje en el parque del Triángulo de Las Orquídeas. 
En Manuela Beltrán y Marroquín I sector Casona, se propone adecuación de parque en la parte del canal que se encuentra entamborado. 
En la comuna 21 , calle 100 con carrera 23, falta adecuar el kiosko. </t>
  </si>
  <si>
    <t>Hay muy poco espacio público. 
El Retiro sólo tiene 4 canchas de fútbol, las cuales se encuentran en mal estado, estas están ubicadas en las carreras 39a y 39b con calle 49 y 49a (puesto de salud); calle 49 con carrera 33b y 33c; calles 48 y 49 entre carrera 38a y 36; y calle 53 y 53a entre carrera 39b y 39c.</t>
  </si>
  <si>
    <t>Que la empresa que está encargada del mantenimiento de estas zonas realice el trabajo en plazos más cortos entre cada poda.</t>
  </si>
  <si>
    <t xml:space="preserve">En la propuesta preliminar de programas, se incluyen los sitios denunciados dentro del Programa de  Silvicultura Urbana. Sin embargo, es importante resaltar que la poda de árboles es función permanente de los operadores de aseo, así como el Dagma debe velar permanentemente por la salud de los individuos arbóreos. </t>
  </si>
  <si>
    <t xml:space="preserve">Abandono de las zonas y baja inversión. Deterioro por el uso. 
En la comuna 13, la cancha de baloncesto está sin cubierta. </t>
  </si>
  <si>
    <t xml:space="preserve">En la comuna 13, poner cubierta a estas canchas. Esto ya se aprobó, falta que se adjudique. </t>
  </si>
  <si>
    <t xml:space="preserve">Tránsito frecuente de los buses del MIO. 
Hay problemas de alcantarillado en las siguientes vías, por esta razón no se puede ha podido arreglar la vía: 
Avenida Ciudad de Cali entre calles 32 y 48.
Calle 50 con cra 33.
Calle 49 con cra 39H.
Calle 39F entre calles 48 y 49.
Cra 41 entre calles 48 y 49.
Cra 28D2 entre calles 83 y 95.
Cra 28D4 entre calles 83 y 85.
Calle 83A entre carreras 28D2 y 28D4.
Cra 28E5 entre calles 79 y 83.
Carreras 28D4 y 28D5 entre calles 91 y 93.
</t>
  </si>
  <si>
    <t xml:space="preserve">En la propuesta preliminar de programas, se incluyen los sitios denunciados dentro del Programa de Recuperación de la Malla Vial. 
También se incluye un Programa de Reposición de Redes de Servicios Públicos de Acueducto y Alcantarillado. </t>
  </si>
  <si>
    <t>En la propuesta preliminar de proyectos integrales se incluye como una de las intervenciones la pavimentación de vías faltantes por pavimento.</t>
  </si>
  <si>
    <t xml:space="preserve">Pavimentar y adecuar.
En la comuna 16, Cra 39E desde la calle 36 a la calle 48, se requiere pavimentar las dos calzadas. </t>
  </si>
  <si>
    <t>En la propuesta preliminar de proyectos integrales se incluye como una de las principales intervenciones la adecuación de recorridos peatonales, que incluyen la accesibilidad universal para personas con movilidad reducida.</t>
  </si>
  <si>
    <t>Hacer retorno en la carrera 27 con calle 83. 
En la comuna 16, hacer retorno en la calle 36 con Cra 41B.</t>
  </si>
  <si>
    <t>En la propuesta preliminar de proyectos integrales se incluye como una de las  intervenciones en la comuna 21  la continuación de la ciclorruta prevista por el POT hasta el canal Puerto Mallarino.</t>
  </si>
  <si>
    <t>En la propuesta preliminar de proyectos integrales se incluye como una de las principales intervenciones la adecuación de recorridos peatonales que incluyen la accesibilidad universal para personas con movilidad reducida.</t>
  </si>
  <si>
    <t>En la propuesta preliminar de programas, se incluyen los sitios denunciados dentro del Programa de Recuperación de Malla Vial.</t>
  </si>
  <si>
    <t>Sur
Centro</t>
  </si>
  <si>
    <t>En la propuesta preliminar de proyectos integrales se incluye como una de las  intervenciones la pavimentación de las calles 112 y 120 sobre el Cinturón Aguablanca.</t>
  </si>
  <si>
    <t>El problema son las invasiones de espacio público, bloquean la vía.</t>
  </si>
  <si>
    <t>En la comuna 21, desviar el tráfico vehicular por el parque de Los Gemelos hacia arriba. Que la vía cambie de dos sentidos en uno solo y que el otro sentido sea por la calle 83A.
En la comuna 13, el proyecto del desembotellamiento está en estudio hace años. El señor Cometa tiene información acerca de 2 predios comprados.</t>
  </si>
  <si>
    <t>En la propuesta preliminar de programas, se incluyen los sitios denunciados dentro del Programa de Control a Parqueo en Vía Pública.</t>
  </si>
  <si>
    <t>Toca salir por una trocha y es un cruce muy peligroso. Hasta la fecha van dos muertos, porque la trocha fue hecha sobre los escombros y los escombros están tan altos que se alcanzan los cables de energía y esto es peligroso para las personas que cruzan por ahí, sobre todo en carretillas y caballos.</t>
  </si>
  <si>
    <t xml:space="preserve"> En la propuesta preliminar de programas, se incluyen los sitios denunciados en el Programa de Seguridad Ciudadana, que plantea la instalación de cámaras de videovigilancia y alarmas comunitarias. </t>
  </si>
  <si>
    <t xml:space="preserve">Luminarias deficientes. 
En El Retiro, hay postes pero no lámparas. </t>
  </si>
  <si>
    <r>
      <rPr>
        <sz val="12"/>
        <rFont val="Calibri"/>
        <family val="2"/>
        <scheme val="minor"/>
      </rPr>
      <t>En Marroquín III, diagonal 26G10 y 26G11, hay u n l</t>
    </r>
    <r>
      <rPr>
        <sz val="12"/>
        <color theme="1"/>
        <rFont val="Calibri"/>
        <family val="2"/>
        <scheme val="minor"/>
      </rPr>
      <t>ote abandonado. 
En la calle 72H entre 28E y troncal, al lado de la cancha sintética hay un lote abandonado. 
Falta de cultura ciudadana.
Falta de sanciones o multas ambientales.</t>
    </r>
  </si>
  <si>
    <t>En la propuesta preliminar de programas, se incluyen los sitios denunciados dentro del Programa de Cultura Ciudadana para el Adecuado Manejo y Disposición de Residuos Sólidos y Escombros.</t>
  </si>
  <si>
    <t xml:space="preserve">En la propuesta preliminar de programas, se incluye el barrio denunciado dentro del Programa de Reposición de Redes de Acueducto y Alcantarillado. </t>
  </si>
  <si>
    <t xml:space="preserve">Reposición de redes de alcantarillado. 
Estos barrios fueron fundados hace 54 años, dada la norma de cambio de redes de alcantarillado, se solicita el cambio. </t>
  </si>
  <si>
    <t>En la comuna 16, cortes del servicio de acueducto. 
Rupturas en la calle 42 y en la calle 40 con K 39D.</t>
  </si>
  <si>
    <t>Falta de mantenimiento.</t>
  </si>
  <si>
    <t>Instalación de cámaras de seguridad. 
Mayor presencia de la policía en la zona.</t>
  </si>
  <si>
    <t>Robos, atracos, vulneración de la integridad de las personas.</t>
  </si>
  <si>
    <t xml:space="preserve">No hay señalización a las afueras de las instituciones educativas y en el parque longitudinal de la 72W #282. 
En El Morichal, calle 55 con Cra 43a, hay cerca una IE.
En Ciudad Córdoba, Cra 50 con calle 50 y 51, hay un puesto de salud y una IE. 
En la calle 94 con Cra 23, los vehículos transitan por la zona a alta velocidad y no hay señalización ni reductores de velocidad. 
</t>
  </si>
  <si>
    <t>Falta de inversión.</t>
  </si>
  <si>
    <t>Zonas de estacionamiento sin adecuar y sin pavimentar.</t>
  </si>
  <si>
    <t>Cinco bahías de estacionamiento que no están adecuadas, por lo cual afectan la movilidad y los vehículos.</t>
  </si>
  <si>
    <t>Poca presencia de la policía en la zona.</t>
  </si>
  <si>
    <t>Falta de iniciativa pública.</t>
  </si>
  <si>
    <t xml:space="preserve">Problemas con el correo y la ubicación. </t>
  </si>
  <si>
    <t xml:space="preserve">Cambiar las placas y actualizarlas. </t>
  </si>
  <si>
    <t xml:space="preserve">Contaminación, olores desagradables y taponamiento los canales. </t>
  </si>
  <si>
    <t xml:space="preserve">En la comuna 14, los jóvenes  terminaron de dañar las tapas deterioradas sacando los hierros para venderlos o cambiarlos por droga. 
En la comuna 15, el alcantarillado  tiene 20 años y nunca se le ha hecho mantenimiento. </t>
  </si>
  <si>
    <t>En la calle 80D con 26G, hay dos lotes abandonados, lo que promueve que la gente los llene de escombros.
En la Cra 26E y Cra 26G con calle 91, al lado de los parques, los del MIO hicieron un jarillón y dejaron un hueco entre la reja y el jarillón. Ese espacio quedó ahí para que la gente botara de todo.
Falta de estrategia que permita disposición final de escombros.
Poca cultura ambiental.
Falta presencia de entidades competentes.
En la comuna 21, calle 120 con carrera 28, vía que antes era pública, se encuentra invadida por escombros, lo cual impide que sea transitada. 
La Transversal 103 con carrera 28-4, se encuentra invadida crónicamente por escombros, lo cual impide que sea transitada.</t>
  </si>
  <si>
    <t>En la calle 80D con 26G, estos dos lotes pueden ser potenciales, se proponen como bahías o para caseta comunal.
En Alirio Mora Beltrán, Transversal 103, cuando llega a la comuna 21, se propone quitar escombros y convertir esta zona en un parque con biosaludables y cancha sintética. 
Abrir al público la T103 y la calle 120.</t>
  </si>
  <si>
    <t>Dentro de la UPU se plantean proyectos integrales que articulen distintas intervenciones territoriales que transformen el entorno. Luego de un análisis, se determinó que la situación con este semáforo es un problema urgente que debe resolverse a través de una acción puntual. Se traslada a la Secretaría de Tránsito para su atención inmediata.</t>
  </si>
  <si>
    <t>Julio Rincón: Turbiedad en el agua y servicio de energía sin regulación. 
Villa Luz: Los AHDI manipulan las redes de energía, generando sobrecarga, lo que ocasiona que el barrio Villa Luz se quede sin energía por varios días. Asimismo pasa con el servicio de agua, la presión de esta es baja porque los tubos sólo dan abasto a los barrios legales, como los asentamientos se pegan de estos tubos, afectan el servicio de agua en Villa Luz y a las 8 am no hay agua en los segundos pisos de este sector.
Cuando hay un daño en el barrio Alirio Mora Beltrán, les quitan el agua también a los barrios Los Naranjos I y II.
La tubería de agua potable de Alirio Mora Beltrán es muy vieja, fue instalada por la comunidad.
En El Morichal, cuando llueve y los fines de semana la presión del agua es baja.</t>
  </si>
  <si>
    <t xml:space="preserve">Quema de los electrodomésticos sin reposición. </t>
  </si>
  <si>
    <t>Alcantarilla sin tapa.</t>
  </si>
  <si>
    <t>Dentro de la UPU se plantean proyectos integrales que articulen distintas intervenciones territoriales que transformen el entorno. Luego de un análisis, se determinó que la situación con esta tapa del alcantarilla es un problema urgente que debe resolverse a través de una acción puntual. Se traslada a la Emcali para su atención inmediata.</t>
  </si>
  <si>
    <t>Dentro de la UPU se plantean proyectos integrales que articulen distintas intervenciones territoriales que transformen el entorno. Luego de un análisis, se determinó que esta situación de vertimiento de aguas residuales es un problema urgente que debe resolverse a través de una acción puntual. Se traslada a la Emcali para su atención inmediata.</t>
  </si>
  <si>
    <t>Alta probabilidad de causar accidentes.</t>
  </si>
  <si>
    <t>Las líneas de alta tensión están muy cerca de las viviendas y pueden generar graves accidentes para la comunidad.
Los cables de la red de energía eléctrica tienen contacto con las casas.</t>
  </si>
  <si>
    <t xml:space="preserve">Establecimientos que no realizan acciones de mitigación de impacto auditivo. </t>
  </si>
  <si>
    <t>En la propuesta preliminar de programas, se incluyen los sitios específicos denunciados dentro del Programa de Control a los Usos del Suelo.</t>
  </si>
  <si>
    <t>Los predios en extinción de dominio son administrados por la Dirección Nacional de Estupefacientes. En esta medida, la Unidad de Planificación Urbana no tiene el alcance para disponer de estos predios.</t>
  </si>
  <si>
    <t>En la propuesta preliminar de programas, se incluyen los sitios denunciados dentro del Programa de Control a los Usos del Suelo.</t>
  </si>
  <si>
    <t>En la propuesta preliminar de programas, se incluye el sitio denunciado dentro del Programa de Control a Asentamientos Humanos en Espacios Públicos y en Cinturón Ecológico de Navarro.</t>
  </si>
  <si>
    <t>Comuna 15: Zona verde en el predio ocupado por la Colonia Nariñense en la calle 88 entre carreras 29 y 28J.</t>
  </si>
  <si>
    <r>
      <rPr>
        <b/>
        <sz val="12"/>
        <color theme="1"/>
        <rFont val="Calibri"/>
        <family val="2"/>
        <scheme val="minor"/>
      </rPr>
      <t>Comuna 15: 
Mojica:</t>
    </r>
    <r>
      <rPr>
        <sz val="12"/>
        <color theme="1"/>
        <rFont val="Calibri"/>
        <family val="2"/>
        <scheme val="minor"/>
      </rPr>
      <t xml:space="preserve"> La Carbonera, ubicada detrás de la Institución Educativa Isaías Duarte Cancino.</t>
    </r>
  </si>
  <si>
    <t>Construir sedes comunales. 
En Unión de Vivienda Popular hay un lote de oportunidad para construir la sede comunal ubicado en el polideportivo Marino Salcedo, con posibilidad de ampliación de servicio de cultura y tertuliadero.
Hay planos de este proyecto: María Elena Rodríguez 3128991747.</t>
  </si>
  <si>
    <t>Construcción de centros o puestos de salud. 
En Morichal hay un lote de oportunidad, el cual, según la comunidad, hacía parte del proyecto "Reservado de Córdoba"; ahora pertenece a la constructora Limonar y tiene un aviso que dice que van hacer un centro comercial. Se sugiere averiguar por este lote. 
Otro predio potencial en la comuna 15 es el predio ocupado por la Colonia Nariñense en la calle 88 entre carreras 29 y 28J.</t>
  </si>
  <si>
    <t>Dentro de la UPU se plantean proyectos integrales que articulen distintas intervenciones territoriales que transformen el entorno. Luego de un análisis, se determinó que el deterioro del CALI no es un tema prioritario para la UPU, toda vez que representa una intervención puntual a una edificación que no se encuentra articulada con otras intervenciones priorizadas. Este problema se puede resolver a través de la Secretaría de Bienestar Social y Desarrollo Territorial.</t>
  </si>
  <si>
    <t xml:space="preserve">La iglesia San Felipe Neri no se está usando. 
En la Carrera 26I 6 con Calle 121A, se encuentra ubicado un colegio que no se encuentra en funcionamiento y el espacio está abandonado. </t>
  </si>
  <si>
    <t xml:space="preserve">En Calipso y Sorrento, desde la 70 y 72F con Cra 28E, hay que bajarse a la vía para caminar. 
En la calle 112 entre Cra 26B2 y B3, hay talleres de mecánica automotriz que ocupan el espacio peatonal en el andén. 
En la calle 119 y 120 con 26B2, parquean permanentemente vehículos en los andenes. 
En Alirio Mora Beltrán, calle 73 hasta la calle 79, el parqueo de vehículos no deja pasar al carro recolector de basura, lo que ocasiona que la dejen en la mitad de las calles.
En la calle 91 entre Cra 27 y 27D, calle 116 entre Cra 26 y 26J3, vías usadas como parqueaderos en la noche, dejan un solo carril. 
En Cra 28D4 con calle 72F, T103 con calle 84, calle 80F con T 103,
Cra 26G7 con calle 82, era zona verde y la convirtieron en parqueadero. 
En Antonio Nariño, calle 36 con Cra 39E hasta la calle 48, se presenta ocupación por vehículos y carretillas, también pasan vacas al polideportivo Las Palmas. 
En Laureano Gómez, hay ocupación de andenes por vehículos. 
En la comuna 21, en la calle 124, hay ocupación de separador vial. 
Frente al parqueadero de la calle 123 entre Cra 25ABis y 25B, hay una zona de cargue y descargue. 
En la comuna 21, calle 123 con Cra 25E, en el Supermercado El Rendidor, hay zona de cargue y descargue en la vía. 
En el puente de Comfenalco, calle 81F con 24, hay un parque fue convertido en parqueadero. </t>
  </si>
  <si>
    <t xml:space="preserve">Afectación a la movilidad del peatón que debe bajarse a la vía vehicular para poder transitar y exponerse así a accidentes. </t>
  </si>
  <si>
    <t>En la propuesta preliminar de proyectos integrales se incluye como una de las intervenciones la ejecución del proyecto de vivienda Ciudadela Recreativa, que incluye zonas verdes y recreativas.
En el barrio Mojica, se contempla la compra de un predio de oportunidad para adecuación de zona verde. 
En el barrio El Retiro, se incluye la adecuación  de un polideportivo en la cancha de fútbol.</t>
  </si>
  <si>
    <t>No es una prioridad para las Unidades de Planificación Urbana crear parqueaderos públicos, pues hay otras necesidades primordiales para la comunidad de la UPU 4 - Aguablanca que deben cubrirse antes.</t>
  </si>
  <si>
    <r>
      <t xml:space="preserve">Poner reductores de velocidad. 
</t>
    </r>
    <r>
      <rPr>
        <sz val="12"/>
        <rFont val="Calibri"/>
        <family val="2"/>
        <scheme val="minor"/>
      </rPr>
      <t>En la Simón Bolívar con Troncal con 72W, poner fotomultas.</t>
    </r>
    <r>
      <rPr>
        <sz val="12"/>
        <color rgb="FFFF0000"/>
        <rFont val="Calibri"/>
        <family val="2"/>
        <scheme val="minor"/>
      </rPr>
      <t xml:space="preserve">
</t>
    </r>
    <r>
      <rPr>
        <sz val="12"/>
        <rFont val="Calibri"/>
        <family val="2"/>
        <scheme val="minor"/>
      </rPr>
      <t>Construcción de puente vehicular y peatonal que conecte a las comunas 16 y 11.</t>
    </r>
    <r>
      <rPr>
        <sz val="12"/>
        <color rgb="FFFF0000"/>
        <rFont val="Calibri"/>
        <family val="2"/>
        <scheme val="minor"/>
      </rPr>
      <t xml:space="preserve"> 
</t>
    </r>
    <r>
      <rPr>
        <sz val="12"/>
        <rFont val="Calibri"/>
        <family val="2"/>
        <scheme val="minor"/>
      </rPr>
      <t xml:space="preserve">Poner puente peatonal en la Autopista Simón Bolívar con carrera 39.
En Valle Grande, parque de Los Gemelos - Cra 20 con calle 84c, zona escolar, y calle 112 entre carreras 23 y 25, poner un paso pompeyano y reductores de velocidad. 
Poner semáforos en calle 112 con carrera 23 y carrera 26 con calle 123.
En la comuna 16, calle 36 con carrera 41B, se propone un puente peatonal. </t>
    </r>
  </si>
  <si>
    <t>En la propuesta preliminar de proyectos integrales se incluye como una de las principales intervenciones la construcción de puentes peatonales y de posibles puentes-plazoleta sobre los canales pluviales.</t>
  </si>
  <si>
    <t>En la propuesta preliminar de proyectos integrales se incluye como una de las principales intervenciones la construcción de puentes vehiculares.</t>
  </si>
  <si>
    <t>En la propuesta preliminar de proyectos integrales se incluye como una de las principales intervenciones la construcción de un puente vehicular cercano a la diagonal 26P8 con T83.</t>
  </si>
  <si>
    <t>Dentro de la UPU se plantean proyectos integrales que articulen distintas intervenciones territoriales que transformen el entorno. Luego de un análisis, se determinó que la ausencia del andén en el lado de esta institución educativa no es un tema prioritario para la UPU, toda vez que representa una intervención puntual y aislada que no se encuentra articulada con otras intervenciones priorizadas. Este problema se puede resolver a través del Comité de Planificación, mediante situado fiscal de la comuna 14.</t>
  </si>
  <si>
    <t xml:space="preserve">Trastorno y colapso de la movilidad en el sector. </t>
  </si>
  <si>
    <t>Generar continuidad en dichas vías. 
En la Transversal o calle 112, la vía termina en la comuna 14 pero debería continuar hasta el barrio Villa Luz de la comuna 21.
La Transversal 103 debe destaponarse, limpiarse y asegurarse de que nadie más la llene de escombros.</t>
  </si>
  <si>
    <t xml:space="preserve">Estos barrios no tienen vías alternas de entrada y salida. Hay un vía donde finaliza la Transversal 103 con carrera 28-4, pero está cerrada por escombros. 
</t>
  </si>
  <si>
    <t>La actualización de la nomenclatura de ciudad  es función permanente de la Subdirección de Ordenamiento Urbanístico. No es un tema a incluir en el proceso de formulación de las UPU. Se dará traslado a esta área del Departamento Administrativo de Planeación Municipal para su ejecución.</t>
  </si>
  <si>
    <t xml:space="preserve">Recuperación de estos canales y programa de control de arrojo de basuras, escombros y desagüe de aguas negras. 
Arborización. </t>
  </si>
  <si>
    <t>Mal estado del alcantarillado. Sumideros sin tapas, con basura.</t>
  </si>
  <si>
    <t xml:space="preserve">Hacer mantenimiento a estos sumideros y poner tapas que duren. 
Modificar la construcción y diseño de las tapas. </t>
  </si>
  <si>
    <t>Mejoramiento de estos dos servicios. 
Implementación de válvulas. 
En Ciudad Córdoba, realizar revisión rigurosa para cambiar potencializador de energía eléctrica. 
En Antonio Nariño, realizar cambio de transformadores.</t>
  </si>
  <si>
    <t xml:space="preserve">Líneas de alta tensión aéreas cercanas a las viviendas. </t>
  </si>
  <si>
    <t xml:space="preserve">Corredor ambiental del río Cauca. </t>
  </si>
  <si>
    <r>
      <rPr>
        <b/>
        <sz val="12"/>
        <color theme="1"/>
        <rFont val="Calibri"/>
        <family val="2"/>
        <scheme val="minor"/>
      </rPr>
      <t xml:space="preserve">Comuna 21:
Desepaz Invicali: </t>
    </r>
    <r>
      <rPr>
        <sz val="12"/>
        <color theme="1"/>
        <rFont val="Calibri"/>
        <family val="2"/>
        <scheme val="minor"/>
      </rPr>
      <t>Jarillón, entre bomberos y el parque, Diagonal 26ABis hasta 26B.</t>
    </r>
  </si>
  <si>
    <r>
      <rPr>
        <b/>
        <sz val="12"/>
        <color theme="1"/>
        <rFont val="Calibri"/>
        <family val="2"/>
        <scheme val="minor"/>
      </rPr>
      <t>Comuna 13.
Comuna 14:</t>
    </r>
    <r>
      <rPr>
        <sz val="12"/>
        <color theme="1"/>
        <rFont val="Calibri"/>
        <family val="2"/>
        <scheme val="minor"/>
      </rPr>
      <t xml:space="preserve">
</t>
    </r>
    <r>
      <rPr>
        <b/>
        <sz val="12"/>
        <color theme="1"/>
        <rFont val="Calibri"/>
        <family val="2"/>
        <scheme val="minor"/>
      </rPr>
      <t xml:space="preserve">José Manuel Marroquín I: </t>
    </r>
    <r>
      <rPr>
        <sz val="12"/>
        <color theme="1"/>
        <rFont val="Calibri"/>
        <family val="2"/>
        <scheme val="minor"/>
      </rPr>
      <t xml:space="preserve">Centro Prospera: Transversal 103 con diagonal 26P16 y P15. </t>
    </r>
  </si>
  <si>
    <r>
      <rPr>
        <b/>
        <sz val="12"/>
        <color theme="1"/>
        <rFont val="Calibri"/>
        <family val="2"/>
        <scheme val="minor"/>
      </rPr>
      <t>Comuna 13: 
Marroquín III.</t>
    </r>
    <r>
      <rPr>
        <sz val="12"/>
        <color theme="1"/>
        <rFont val="Calibri"/>
        <family val="2"/>
        <scheme val="minor"/>
      </rPr>
      <t xml:space="preserve">
</t>
    </r>
    <r>
      <rPr>
        <b/>
        <sz val="12"/>
        <color theme="1"/>
        <rFont val="Calibri"/>
        <family val="2"/>
        <scheme val="minor"/>
      </rPr>
      <t xml:space="preserve">Comuna 14:
Las Orquídeas </t>
    </r>
    <r>
      <rPr>
        <sz val="12"/>
        <color theme="1"/>
        <rFont val="Calibri"/>
        <family val="2"/>
        <scheme val="minor"/>
      </rPr>
      <t xml:space="preserve">y  </t>
    </r>
    <r>
      <rPr>
        <b/>
        <sz val="12"/>
        <color theme="1"/>
        <rFont val="Calibri"/>
        <family val="2"/>
        <scheme val="minor"/>
      </rPr>
      <t>Los Naranjos I.</t>
    </r>
    <r>
      <rPr>
        <sz val="12"/>
        <color theme="1"/>
        <rFont val="Calibri"/>
        <family val="2"/>
        <scheme val="minor"/>
      </rPr>
      <t xml:space="preserve">
</t>
    </r>
    <r>
      <rPr>
        <b/>
        <sz val="12"/>
        <color theme="1"/>
        <rFont val="Calibri"/>
        <family val="2"/>
        <scheme val="minor"/>
      </rPr>
      <t xml:space="preserve">Comuna 15:
Ciudad Córdoba. 
 El Vallado: </t>
    </r>
    <r>
      <rPr>
        <sz val="12"/>
        <color theme="1"/>
        <rFont val="Calibri"/>
        <family val="2"/>
        <scheme val="minor"/>
      </rPr>
      <t xml:space="preserve">Calle 57 con Cra 40a. 
</t>
    </r>
    <r>
      <rPr>
        <b/>
        <sz val="12"/>
        <color theme="1"/>
        <rFont val="Calibri"/>
        <family val="2"/>
        <scheme val="minor"/>
      </rPr>
      <t>Comuna 16:</t>
    </r>
    <r>
      <rPr>
        <sz val="12"/>
        <color theme="1"/>
        <rFont val="Calibri"/>
        <family val="2"/>
        <scheme val="minor"/>
      </rPr>
      <t xml:space="preserve">
</t>
    </r>
    <r>
      <rPr>
        <b/>
        <sz val="12"/>
        <color theme="1"/>
        <rFont val="Calibri"/>
        <family val="2"/>
        <scheme val="minor"/>
      </rPr>
      <t xml:space="preserve">Antonio Nariño: </t>
    </r>
    <r>
      <rPr>
        <sz val="12"/>
        <color theme="1"/>
        <rFont val="Calibri"/>
        <family val="2"/>
        <scheme val="minor"/>
      </rPr>
      <t xml:space="preserve">Calle 43 con Cra 40.
</t>
    </r>
    <r>
      <rPr>
        <b/>
        <sz val="12"/>
        <color theme="1"/>
        <rFont val="Calibri"/>
        <family val="2"/>
        <scheme val="minor"/>
      </rPr>
      <t xml:space="preserve">
Comuna 21:</t>
    </r>
    <r>
      <rPr>
        <sz val="12"/>
        <color theme="1"/>
        <rFont val="Calibri"/>
        <family val="2"/>
        <scheme val="minor"/>
      </rPr>
      <t xml:space="preserve">
</t>
    </r>
    <r>
      <rPr>
        <b/>
        <sz val="12"/>
        <color theme="1"/>
        <rFont val="Calibri"/>
        <family val="2"/>
        <scheme val="minor"/>
      </rPr>
      <t>Villamercedes I - Villa Luz - Las Garzas.</t>
    </r>
  </si>
  <si>
    <r>
      <rPr>
        <b/>
        <sz val="12"/>
        <color theme="1"/>
        <rFont val="Calibri"/>
        <family val="2"/>
        <scheme val="minor"/>
      </rPr>
      <t xml:space="preserve">Comuna 14:
Manuela Beltrán: </t>
    </r>
    <r>
      <rPr>
        <sz val="12"/>
        <color theme="1"/>
        <rFont val="Calibri"/>
        <family val="2"/>
        <scheme val="minor"/>
      </rPr>
      <t xml:space="preserve">sector II. 
</t>
    </r>
    <r>
      <rPr>
        <b/>
        <sz val="12"/>
        <color theme="1"/>
        <rFont val="Calibri"/>
        <family val="2"/>
        <scheme val="minor"/>
      </rPr>
      <t>Comuna 15:
El Morichal. 
Mojica.</t>
    </r>
  </si>
  <si>
    <r>
      <rPr>
        <b/>
        <sz val="12"/>
        <color theme="1"/>
        <rFont val="Calibri"/>
        <family val="2"/>
        <scheme val="minor"/>
      </rPr>
      <t xml:space="preserve">Comuna 13. 
Comuna 14:
Alirio Mora Beltrán. 
</t>
    </r>
    <r>
      <rPr>
        <sz val="12"/>
        <color theme="1"/>
        <rFont val="Calibri"/>
        <family val="2"/>
        <scheme val="minor"/>
      </rPr>
      <t xml:space="preserve">
</t>
    </r>
    <r>
      <rPr>
        <b/>
        <sz val="12"/>
        <color theme="1"/>
        <rFont val="Calibri"/>
        <family val="2"/>
        <scheme val="minor"/>
      </rPr>
      <t xml:space="preserve">Comuna 15:
El Retiro. </t>
    </r>
    <r>
      <rPr>
        <sz val="12"/>
        <color theme="1"/>
        <rFont val="Calibri"/>
        <family val="2"/>
        <scheme val="minor"/>
      </rPr>
      <t xml:space="preserve">
</t>
    </r>
    <r>
      <rPr>
        <b/>
        <sz val="12"/>
        <color theme="1"/>
        <rFont val="Calibri"/>
        <family val="2"/>
        <scheme val="minor"/>
      </rPr>
      <t xml:space="preserve">Comuna 16:
Antonio Nariño: </t>
    </r>
    <r>
      <rPr>
        <sz val="12"/>
        <color theme="1"/>
        <rFont val="Calibri"/>
        <family val="2"/>
        <scheme val="minor"/>
      </rPr>
      <t xml:space="preserve">Calle 39 con cra 39D.
</t>
    </r>
    <r>
      <rPr>
        <b/>
        <sz val="12"/>
        <color theme="1"/>
        <rFont val="Calibri"/>
        <family val="2"/>
        <scheme val="minor"/>
      </rPr>
      <t xml:space="preserve">
Comuna 21:
Pízamos I. </t>
    </r>
  </si>
  <si>
    <r>
      <rPr>
        <b/>
        <sz val="12"/>
        <color rgb="FF222222"/>
        <rFont val="Calibri"/>
        <family val="2"/>
        <scheme val="minor"/>
      </rPr>
      <t>Comuna 13:</t>
    </r>
    <r>
      <rPr>
        <sz val="12"/>
        <color rgb="FF222222"/>
        <rFont val="Calibri"/>
        <family val="2"/>
        <scheme val="minor"/>
      </rPr>
      <t xml:space="preserve">
</t>
    </r>
    <r>
      <rPr>
        <b/>
        <sz val="12"/>
        <color rgb="FF222222"/>
        <rFont val="Calibri"/>
        <family val="2"/>
        <scheme val="minor"/>
      </rPr>
      <t xml:space="preserve">Calipso, Omar Torrijos, Los Lagos </t>
    </r>
    <r>
      <rPr>
        <sz val="12"/>
        <color rgb="FF222222"/>
        <rFont val="Calibri"/>
        <family val="2"/>
        <scheme val="minor"/>
      </rPr>
      <t>y</t>
    </r>
    <r>
      <rPr>
        <b/>
        <sz val="12"/>
        <color rgb="FF222222"/>
        <rFont val="Calibri"/>
        <family val="2"/>
        <scheme val="minor"/>
      </rPr>
      <t xml:space="preserve"> El Poblado II.</t>
    </r>
    <r>
      <rPr>
        <sz val="12"/>
        <color rgb="FF222222"/>
        <rFont val="Calibri"/>
        <family val="2"/>
        <scheme val="minor"/>
      </rPr>
      <t xml:space="preserve">
</t>
    </r>
    <r>
      <rPr>
        <b/>
        <sz val="12"/>
        <color rgb="FF222222"/>
        <rFont val="Calibri"/>
        <family val="2"/>
        <scheme val="minor"/>
      </rPr>
      <t xml:space="preserve">Comuna 14:
Los Naranjos I y II, Las Orquídeas, </t>
    </r>
    <r>
      <rPr>
        <sz val="12"/>
        <color rgb="FF222222"/>
        <rFont val="Calibri"/>
        <family val="2"/>
        <scheme val="minor"/>
      </rPr>
      <t xml:space="preserve">y </t>
    </r>
    <r>
      <rPr>
        <b/>
        <sz val="12"/>
        <color rgb="FF222222"/>
        <rFont val="Calibri"/>
        <family val="2"/>
        <scheme val="minor"/>
      </rPr>
      <t xml:space="preserve">Puerta del Sol. </t>
    </r>
    <r>
      <rPr>
        <sz val="12"/>
        <color rgb="FF222222"/>
        <rFont val="Calibri"/>
        <family val="2"/>
        <scheme val="minor"/>
      </rPr>
      <t xml:space="preserve">
</t>
    </r>
    <r>
      <rPr>
        <b/>
        <sz val="12"/>
        <color rgb="FF222222"/>
        <rFont val="Calibri"/>
        <family val="2"/>
        <scheme val="minor"/>
      </rPr>
      <t xml:space="preserve">Comuna 15:
El Morichal: </t>
    </r>
    <r>
      <rPr>
        <sz val="12"/>
        <color rgb="FF222222"/>
        <rFont val="Calibri"/>
        <family val="2"/>
        <scheme val="minor"/>
      </rPr>
      <t xml:space="preserve">Llano Verde.
</t>
    </r>
    <r>
      <rPr>
        <b/>
        <sz val="12"/>
        <color rgb="FF222222"/>
        <rFont val="Calibri"/>
        <family val="2"/>
        <scheme val="minor"/>
      </rPr>
      <t xml:space="preserve">Ciudad Córdoba: </t>
    </r>
    <r>
      <rPr>
        <sz val="12"/>
        <color rgb="FF222222"/>
        <rFont val="Calibri"/>
        <family val="2"/>
        <scheme val="minor"/>
      </rPr>
      <t xml:space="preserve">Reservados de Córdoba.
</t>
    </r>
    <r>
      <rPr>
        <b/>
        <sz val="12"/>
        <color rgb="FF222222"/>
        <rFont val="Calibri"/>
        <family val="2"/>
        <scheme val="minor"/>
      </rPr>
      <t xml:space="preserve">El Vallado: </t>
    </r>
    <r>
      <rPr>
        <sz val="12"/>
        <color rgb="FF222222"/>
        <rFont val="Calibri"/>
        <family val="2"/>
        <scheme val="minor"/>
      </rPr>
      <t xml:space="preserve">Cra 39 con calle 57.
</t>
    </r>
    <r>
      <rPr>
        <b/>
        <sz val="12"/>
        <color rgb="FF222222"/>
        <rFont val="Calibri"/>
        <family val="2"/>
        <scheme val="minor"/>
      </rPr>
      <t>Comuna 16:</t>
    </r>
    <r>
      <rPr>
        <sz val="12"/>
        <color rgb="FF222222"/>
        <rFont val="Calibri"/>
        <family val="2"/>
        <scheme val="minor"/>
      </rPr>
      <t xml:space="preserve">
</t>
    </r>
    <r>
      <rPr>
        <b/>
        <sz val="12"/>
        <color rgb="FF222222"/>
        <rFont val="Calibri"/>
        <family val="2"/>
        <scheme val="minor"/>
      </rPr>
      <t xml:space="preserve">Antonio Nariño: </t>
    </r>
    <r>
      <rPr>
        <sz val="12"/>
        <color rgb="FF222222"/>
        <rFont val="Calibri"/>
        <family val="2"/>
        <scheme val="minor"/>
      </rPr>
      <t xml:space="preserve">Cra 39 con calle 46. 
</t>
    </r>
    <r>
      <rPr>
        <b/>
        <sz val="12"/>
        <color rgb="FF222222"/>
        <rFont val="Calibri"/>
        <family val="2"/>
        <scheme val="minor"/>
      </rPr>
      <t xml:space="preserve">Comuna 21:
</t>
    </r>
    <r>
      <rPr>
        <sz val="12"/>
        <color rgb="FF222222"/>
        <rFont val="Calibri"/>
        <family val="2"/>
        <scheme val="minor"/>
      </rPr>
      <t>Desde la Cra 26 a hasta la Cra 27, entre calles 121 y 126. 
Detrás del CALI 21.</t>
    </r>
    <r>
      <rPr>
        <b/>
        <sz val="12"/>
        <color rgb="FF222222"/>
        <rFont val="Calibri"/>
        <family val="2"/>
        <scheme val="minor"/>
      </rPr>
      <t xml:space="preserve">
Valle Grande. </t>
    </r>
    <r>
      <rPr>
        <sz val="12"/>
        <color rgb="FF222222"/>
        <rFont val="Calibri"/>
        <family val="2"/>
        <scheme val="minor"/>
      </rPr>
      <t xml:space="preserve">
</t>
    </r>
    <r>
      <rPr>
        <b/>
        <sz val="12"/>
        <color rgb="FF222222"/>
        <rFont val="Calibri"/>
        <family val="2"/>
        <scheme val="minor"/>
      </rPr>
      <t>Ciudad Talanga.</t>
    </r>
  </si>
  <si>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Manuela Beltrán: </t>
    </r>
    <r>
      <rPr>
        <sz val="12"/>
        <color theme="1"/>
        <rFont val="Calibri"/>
        <family val="2"/>
        <scheme val="minor"/>
      </rPr>
      <t xml:space="preserve">Unidad Recreativa Manuela Beltrán - calle 116 # 26P - 35. 
</t>
    </r>
    <r>
      <rPr>
        <b/>
        <sz val="12"/>
        <color theme="1"/>
        <rFont val="Calibri"/>
        <family val="2"/>
        <scheme val="minor"/>
      </rPr>
      <t xml:space="preserve"> Los Naranjos I: </t>
    </r>
    <r>
      <rPr>
        <sz val="12"/>
        <color theme="1"/>
        <rFont val="Calibri"/>
        <family val="2"/>
        <scheme val="minor"/>
      </rPr>
      <t xml:space="preserve">Polideportivo Los Naranjos - Carrera 26 G 3 No. 77A – 88
</t>
    </r>
    <r>
      <rPr>
        <b/>
        <sz val="12"/>
        <color theme="1"/>
        <rFont val="Calibri"/>
        <family val="2"/>
        <scheme val="minor"/>
      </rPr>
      <t>Los Naranjos II:</t>
    </r>
    <r>
      <rPr>
        <sz val="12"/>
        <color theme="1"/>
        <rFont val="Calibri"/>
        <family val="2"/>
        <scheme val="minor"/>
      </rPr>
      <t xml:space="preserve"> Polideportivo Los Naranjos II (También llamado Centro Deportivo Puerta del Sol) - Calle 84 con Carrera 26C.
</t>
    </r>
    <r>
      <rPr>
        <b/>
        <sz val="12"/>
        <color theme="1"/>
        <rFont val="Calibri"/>
        <family val="2"/>
        <scheme val="minor"/>
      </rPr>
      <t xml:space="preserve">
Comuna 15:
El Vallado: </t>
    </r>
    <r>
      <rPr>
        <sz val="12"/>
        <color theme="1"/>
        <rFont val="Calibri"/>
        <family val="2"/>
        <scheme val="minor"/>
      </rPr>
      <t xml:space="preserve">Unidad Recreativa El Vallado - CL 54 entre KR 39E Y 41B.
</t>
    </r>
    <r>
      <rPr>
        <b/>
        <sz val="12"/>
        <color theme="1"/>
        <rFont val="Calibri"/>
        <family val="2"/>
        <scheme val="minor"/>
      </rPr>
      <t xml:space="preserve">Comuna 16:
Antonio Nariño: </t>
    </r>
    <r>
      <rPr>
        <sz val="12"/>
        <color theme="1"/>
        <rFont val="Calibri"/>
        <family val="2"/>
        <scheme val="minor"/>
      </rPr>
      <t xml:space="preserve">Unidad Deportiva  Las Palmas - K 40 con C 44
</t>
    </r>
    <r>
      <rPr>
        <b/>
        <sz val="12"/>
        <color theme="1"/>
        <rFont val="Calibri"/>
        <family val="2"/>
        <scheme val="minor"/>
      </rPr>
      <t xml:space="preserve">Unión de Vivienda Popular: </t>
    </r>
    <r>
      <rPr>
        <sz val="12"/>
        <color theme="1"/>
        <rFont val="Calibri"/>
        <family val="2"/>
        <scheme val="minor"/>
      </rPr>
      <t xml:space="preserve">Polideportivo Marino Rengifo Salcedo - KR 41F # 38 A - 40; Cancha Cristo Maestro - C 44 # 41F - 25.
</t>
    </r>
    <r>
      <rPr>
        <b/>
        <sz val="12"/>
        <color theme="1"/>
        <rFont val="Calibri"/>
        <family val="2"/>
        <scheme val="minor"/>
      </rPr>
      <t>República de Israel:</t>
    </r>
    <r>
      <rPr>
        <sz val="12"/>
        <color theme="1"/>
        <rFont val="Calibri"/>
        <family val="2"/>
        <scheme val="minor"/>
      </rPr>
      <t xml:space="preserve"> Parque Recreativo República de Israel - K 43 con C 41, y Polideportivo República de Israel - K 43 Y 43B con C 44 y 46.</t>
    </r>
  </si>
  <si>
    <r>
      <t xml:space="preserve">Comuna 13.
Comuna 14:
José Manuel Marroquín I: </t>
    </r>
    <r>
      <rPr>
        <sz val="12"/>
        <color theme="1"/>
        <rFont val="Calibri"/>
        <family val="2"/>
        <scheme val="minor"/>
      </rPr>
      <t xml:space="preserve">sector casona. </t>
    </r>
    <r>
      <rPr>
        <b/>
        <sz val="12"/>
        <color theme="1"/>
        <rFont val="Calibri"/>
        <family val="2"/>
        <scheme val="minor"/>
      </rPr>
      <t xml:space="preserve">
Comuna 15:
Ciudad Córdoba: </t>
    </r>
    <r>
      <rPr>
        <sz val="12"/>
        <color theme="1"/>
        <rFont val="Calibri"/>
        <family val="2"/>
        <scheme val="minor"/>
      </rPr>
      <t>3A y 3B.</t>
    </r>
    <r>
      <rPr>
        <b/>
        <sz val="12"/>
        <color theme="1"/>
        <rFont val="Calibri"/>
        <family val="2"/>
        <scheme val="minor"/>
      </rPr>
      <t xml:space="preserve">
Comuna 16:
Antonio Nariño.
Comuna 21:
Pízamos I, II </t>
    </r>
    <r>
      <rPr>
        <sz val="12"/>
        <color theme="1"/>
        <rFont val="Calibri"/>
        <family val="2"/>
        <scheme val="minor"/>
      </rPr>
      <t>y</t>
    </r>
    <r>
      <rPr>
        <b/>
        <sz val="12"/>
        <color theme="1"/>
        <rFont val="Calibri"/>
        <family val="2"/>
        <scheme val="minor"/>
      </rPr>
      <t xml:space="preserve"> III </t>
    </r>
    <r>
      <rPr>
        <sz val="12"/>
        <color theme="1"/>
        <rFont val="Calibri"/>
        <family val="2"/>
        <scheme val="minor"/>
      </rPr>
      <t>en el sector Sol de Oriente.</t>
    </r>
    <r>
      <rPr>
        <b/>
        <sz val="12"/>
        <color theme="1"/>
        <rFont val="Calibri"/>
        <family val="2"/>
        <scheme val="minor"/>
      </rPr>
      <t xml:space="preserve">
Carrera 23 con Calle 79.</t>
    </r>
  </si>
  <si>
    <r>
      <rPr>
        <b/>
        <sz val="12"/>
        <color theme="1"/>
        <rFont val="Calibri"/>
        <family val="2"/>
        <scheme val="minor"/>
      </rPr>
      <t xml:space="preserve">Comuna 13:
El Vergel, Los Lagos </t>
    </r>
    <r>
      <rPr>
        <sz val="12"/>
        <color theme="1"/>
        <rFont val="Calibri"/>
        <family val="2"/>
        <scheme val="minor"/>
      </rPr>
      <t>y</t>
    </r>
    <r>
      <rPr>
        <b/>
        <sz val="12"/>
        <color theme="1"/>
        <rFont val="Calibri"/>
        <family val="2"/>
        <scheme val="minor"/>
      </rPr>
      <t xml:space="preserve"> Charco Azul. </t>
    </r>
    <r>
      <rPr>
        <sz val="12"/>
        <color theme="1"/>
        <rFont val="Calibri"/>
        <family val="2"/>
        <scheme val="minor"/>
      </rPr>
      <t xml:space="preserve">
</t>
    </r>
    <r>
      <rPr>
        <b/>
        <sz val="12"/>
        <color theme="1"/>
        <rFont val="Calibri"/>
        <family val="2"/>
        <scheme val="minor"/>
      </rPr>
      <t xml:space="preserve">Comuna 14:
Los Naranjos I y II, Las Orquídeas, Puerta del Sol </t>
    </r>
    <r>
      <rPr>
        <sz val="12"/>
        <color theme="1"/>
        <rFont val="Calibri"/>
        <family val="2"/>
        <scheme val="minor"/>
      </rPr>
      <t xml:space="preserve">y </t>
    </r>
    <r>
      <rPr>
        <b/>
        <sz val="12"/>
        <color theme="1"/>
        <rFont val="Calibri"/>
        <family val="2"/>
        <scheme val="minor"/>
      </rPr>
      <t xml:space="preserve">Manuela Beltrán. </t>
    </r>
    <r>
      <rPr>
        <sz val="12"/>
        <color theme="1"/>
        <rFont val="Calibri"/>
        <family val="2"/>
        <scheme val="minor"/>
      </rPr>
      <t xml:space="preserve">
</t>
    </r>
    <r>
      <rPr>
        <b/>
        <sz val="12"/>
        <color theme="1"/>
        <rFont val="Calibri"/>
        <family val="2"/>
        <scheme val="minor"/>
      </rPr>
      <t>Comuna 15:
El Morichal.</t>
    </r>
    <r>
      <rPr>
        <sz val="12"/>
        <color theme="1"/>
        <rFont val="Calibri"/>
        <family val="2"/>
        <scheme val="minor"/>
      </rPr>
      <t xml:space="preserve">
</t>
    </r>
    <r>
      <rPr>
        <b/>
        <sz val="12"/>
        <color theme="1"/>
        <rFont val="Calibri"/>
        <family val="2"/>
        <scheme val="minor"/>
      </rPr>
      <t xml:space="preserve">Mojica: </t>
    </r>
    <r>
      <rPr>
        <sz val="12"/>
        <color theme="1"/>
        <rFont val="Calibri"/>
        <family val="2"/>
        <scheme val="minor"/>
      </rPr>
      <t xml:space="preserve">Predio potencial: Predio ocupado por la Colonia Nariñense en la calle 88 entre carreras 29 y 28J.
</t>
    </r>
    <r>
      <rPr>
        <b/>
        <sz val="12"/>
        <color theme="1"/>
        <rFont val="Calibri"/>
        <family val="2"/>
        <scheme val="minor"/>
      </rPr>
      <t>Comuna 16.</t>
    </r>
    <r>
      <rPr>
        <sz val="12"/>
        <color theme="1"/>
        <rFont val="Calibri"/>
        <family val="2"/>
        <scheme val="minor"/>
      </rPr>
      <t xml:space="preserve">
</t>
    </r>
    <r>
      <rPr>
        <b/>
        <sz val="12"/>
        <color theme="1"/>
        <rFont val="Calibri"/>
        <family val="2"/>
        <scheme val="minor"/>
      </rPr>
      <t>Unión de Vivienda Popular:</t>
    </r>
    <r>
      <rPr>
        <sz val="12"/>
        <color theme="1"/>
        <rFont val="Calibri"/>
        <family val="2"/>
        <scheme val="minor"/>
      </rPr>
      <t xml:space="preserve"> Cra 41D con calle 45.
</t>
    </r>
    <r>
      <rPr>
        <b/>
        <sz val="12"/>
        <color theme="1"/>
        <rFont val="Calibri"/>
        <family val="2"/>
        <scheme val="minor"/>
      </rPr>
      <t xml:space="preserve">Antonio Nariño: </t>
    </r>
    <r>
      <rPr>
        <sz val="12"/>
        <color theme="1"/>
        <rFont val="Calibri"/>
        <family val="2"/>
        <scheme val="minor"/>
      </rPr>
      <t xml:space="preserve">Calle 38 con Carrera 40a esquina.
</t>
    </r>
    <r>
      <rPr>
        <b/>
        <sz val="12"/>
        <color theme="1"/>
        <rFont val="Calibri"/>
        <family val="2"/>
        <scheme val="minor"/>
      </rPr>
      <t xml:space="preserve">República de Israel: </t>
    </r>
    <r>
      <rPr>
        <sz val="12"/>
        <color theme="1"/>
        <rFont val="Calibri"/>
        <family val="2"/>
        <scheme val="minor"/>
      </rPr>
      <t xml:space="preserve">Calle 39A #43A-18 (antiguo comedor comunitario).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Desepaz Invicali, Pízamos I, II y III </t>
    </r>
    <r>
      <rPr>
        <sz val="12"/>
        <color theme="1"/>
        <rFont val="Calibri"/>
        <family val="2"/>
        <scheme val="minor"/>
      </rPr>
      <t xml:space="preserve">en el sector Sol de Oriente.
</t>
    </r>
  </si>
  <si>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Los Naranjos I y II, Puerta del Sol </t>
    </r>
    <r>
      <rPr>
        <sz val="12"/>
        <color theme="1"/>
        <rFont val="Calibri"/>
        <family val="2"/>
        <scheme val="minor"/>
      </rPr>
      <t xml:space="preserve">sector V, y </t>
    </r>
    <r>
      <rPr>
        <b/>
        <sz val="12"/>
        <color theme="1"/>
        <rFont val="Calibri"/>
        <family val="2"/>
        <scheme val="minor"/>
      </rPr>
      <t xml:space="preserve">Las Orquídeas. </t>
    </r>
    <r>
      <rPr>
        <sz val="12"/>
        <color theme="1"/>
        <rFont val="Calibri"/>
        <family val="2"/>
        <scheme val="minor"/>
      </rPr>
      <t xml:space="preserve">
</t>
    </r>
    <r>
      <rPr>
        <b/>
        <sz val="12"/>
        <color theme="1"/>
        <rFont val="Calibri"/>
        <family val="2"/>
        <scheme val="minor"/>
      </rPr>
      <t xml:space="preserve">
Comuna 21
Pízamos I, II y III </t>
    </r>
    <r>
      <rPr>
        <sz val="12"/>
        <color theme="1"/>
        <rFont val="Calibri"/>
        <family val="2"/>
        <scheme val="minor"/>
      </rPr>
      <t>en el sector Sol de Oriente.</t>
    </r>
  </si>
  <si>
    <r>
      <rPr>
        <b/>
        <sz val="12"/>
        <color theme="1"/>
        <rFont val="Calibri"/>
        <family val="2"/>
        <scheme val="minor"/>
      </rPr>
      <t xml:space="preserve">Comuna 15: 
Ciudad Córdoba: </t>
    </r>
    <r>
      <rPr>
        <sz val="12"/>
        <color theme="1"/>
        <rFont val="Calibri"/>
        <family val="2"/>
        <scheme val="minor"/>
      </rPr>
      <t>3A y 3B.</t>
    </r>
  </si>
  <si>
    <r>
      <rPr>
        <b/>
        <sz val="12"/>
        <color theme="1"/>
        <rFont val="Calibri"/>
        <family val="2"/>
        <scheme val="minor"/>
      </rPr>
      <t>Comuna 16: 
Unión de Vivienda Popular:</t>
    </r>
    <r>
      <rPr>
        <sz val="12"/>
        <color theme="1"/>
        <rFont val="Calibri"/>
        <family val="2"/>
        <scheme val="minor"/>
      </rPr>
      <t xml:space="preserve">
Polideportivo Marino Rengifo Salcedo - KR 41F # 38 A - 40.</t>
    </r>
  </si>
  <si>
    <r>
      <t xml:space="preserve">Comuna 16:
Unión de Vivienda Popular: </t>
    </r>
    <r>
      <rPr>
        <sz val="12"/>
        <color theme="1"/>
        <rFont val="Calibri"/>
        <family val="2"/>
        <scheme val="minor"/>
      </rPr>
      <t>CALI 16 - C 38 con K 41H esquina.</t>
    </r>
  </si>
  <si>
    <r>
      <rPr>
        <b/>
        <sz val="12"/>
        <color theme="1"/>
        <rFont val="Calibri"/>
        <family val="2"/>
        <scheme val="minor"/>
      </rPr>
      <t xml:space="preserve">Comuna 21:
Pízamos I, II, III </t>
    </r>
    <r>
      <rPr>
        <sz val="12"/>
        <color theme="1"/>
        <rFont val="Calibri"/>
        <family val="2"/>
        <scheme val="minor"/>
      </rPr>
      <t xml:space="preserve">y </t>
    </r>
    <r>
      <rPr>
        <b/>
        <sz val="12"/>
        <color theme="1"/>
        <rFont val="Calibri"/>
        <family val="2"/>
        <scheme val="minor"/>
      </rPr>
      <t>Villamercedes I -Villa Luz - Las Garzas.</t>
    </r>
  </si>
  <si>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Desepaz Invicali: </t>
    </r>
    <r>
      <rPr>
        <sz val="12"/>
        <color theme="1"/>
        <rFont val="Calibri"/>
        <family val="2"/>
        <scheme val="minor"/>
      </rPr>
      <t xml:space="preserve">Iglesia San Felipe Neri, al lado del CALI 21, - K 23 # 120 - 66.
</t>
    </r>
    <r>
      <rPr>
        <b/>
        <sz val="12"/>
        <color theme="1"/>
        <rFont val="Calibri"/>
        <family val="2"/>
        <scheme val="minor"/>
      </rPr>
      <t xml:space="preserve">El Remanso: </t>
    </r>
    <r>
      <rPr>
        <sz val="12"/>
        <color theme="1"/>
        <rFont val="Calibri"/>
        <family val="2"/>
        <scheme val="minor"/>
      </rPr>
      <t>Colegio Comfandi Decepaz - carrera 26I 6 con calle 121A.</t>
    </r>
  </si>
  <si>
    <r>
      <t xml:space="preserve">
</t>
    </r>
    <r>
      <rPr>
        <b/>
        <sz val="12"/>
        <color theme="1"/>
        <rFont val="Calibri"/>
        <family val="2"/>
        <scheme val="minor"/>
      </rPr>
      <t xml:space="preserve">
Comuna 16:</t>
    </r>
    <r>
      <rPr>
        <sz val="12"/>
        <color theme="1"/>
        <rFont val="Calibri"/>
        <family val="2"/>
        <scheme val="minor"/>
      </rPr>
      <t xml:space="preserve">
</t>
    </r>
    <r>
      <rPr>
        <b/>
        <sz val="12"/>
        <color theme="1"/>
        <rFont val="Calibri"/>
        <family val="2"/>
        <scheme val="minor"/>
      </rPr>
      <t>Antonio Nariño:</t>
    </r>
    <r>
      <rPr>
        <sz val="12"/>
        <color theme="1"/>
        <rFont val="Calibri"/>
        <family val="2"/>
        <scheme val="minor"/>
      </rPr>
      <t xml:space="preserve"> (Lotes potenciales): Institución Educativa Libardo Madrid Valderrama - sede Pablo Neruda: carrera 39D # 38 - 44; construcción incompleta del Cecan en la calle 40 con cra 39D; y lote de la Cra 34 entre calles 39 y 38.</t>
    </r>
  </si>
  <si>
    <r>
      <rPr>
        <b/>
        <sz val="12"/>
        <color theme="1"/>
        <rFont val="Calibri"/>
        <family val="2"/>
        <scheme val="minor"/>
      </rPr>
      <t>Comuna 16:</t>
    </r>
    <r>
      <rPr>
        <sz val="12"/>
        <color theme="1"/>
        <rFont val="Calibri"/>
        <family val="2"/>
        <scheme val="minor"/>
      </rPr>
      <t xml:space="preserve">
</t>
    </r>
    <r>
      <rPr>
        <b/>
        <sz val="12"/>
        <color theme="1"/>
        <rFont val="Calibri"/>
        <family val="2"/>
        <scheme val="minor"/>
      </rPr>
      <t xml:space="preserve">Antonio Nariño: </t>
    </r>
    <r>
      <rPr>
        <sz val="12"/>
        <color theme="1"/>
        <rFont val="Calibri"/>
        <family val="2"/>
        <scheme val="minor"/>
      </rPr>
      <t>Cra 40 entre calles 36 y 37.</t>
    </r>
  </si>
  <si>
    <r>
      <rPr>
        <b/>
        <sz val="12"/>
        <color theme="1"/>
        <rFont val="Calibri"/>
        <family val="2"/>
        <scheme val="minor"/>
      </rPr>
      <t xml:space="preserve">Comuna 14:
Alfonso Bonilla Aragón: </t>
    </r>
    <r>
      <rPr>
        <sz val="12"/>
        <color theme="1"/>
        <rFont val="Calibri"/>
        <family val="2"/>
        <scheme val="minor"/>
      </rPr>
      <t>Sector Pilar Tayrona: Calle 90 # 28C3.</t>
    </r>
  </si>
  <si>
    <r>
      <rPr>
        <sz val="12"/>
        <color theme="4"/>
        <rFont val="Calibri"/>
        <family val="2"/>
        <scheme val="minor"/>
      </rPr>
      <t xml:space="preserve">
</t>
    </r>
    <r>
      <rPr>
        <b/>
        <sz val="12"/>
        <rFont val="Calibri"/>
        <family val="2"/>
        <scheme val="minor"/>
      </rPr>
      <t>Comuna 15:</t>
    </r>
    <r>
      <rPr>
        <sz val="12"/>
        <rFont val="Calibri"/>
        <family val="2"/>
        <scheme val="minor"/>
      </rPr>
      <t xml:space="preserve">
Cra 39E desde la calle 48 hasta la calle 57.</t>
    </r>
  </si>
  <si>
    <r>
      <rPr>
        <b/>
        <sz val="12"/>
        <color theme="1"/>
        <rFont val="Calibri"/>
        <family val="2"/>
        <scheme val="minor"/>
      </rPr>
      <t xml:space="preserve">Comuna 12: 
Julio Rincón. </t>
    </r>
    <r>
      <rPr>
        <sz val="12"/>
        <color theme="1"/>
        <rFont val="Calibri"/>
        <family val="2"/>
        <scheme val="minor"/>
      </rPr>
      <t xml:space="preserve">
</t>
    </r>
    <r>
      <rPr>
        <b/>
        <sz val="12"/>
        <color theme="1"/>
        <rFont val="Calibri"/>
        <family val="2"/>
        <scheme val="minor"/>
      </rPr>
      <t>Comuna 13</t>
    </r>
    <r>
      <rPr>
        <sz val="12"/>
        <color theme="1"/>
        <rFont val="Calibri"/>
        <family val="2"/>
        <scheme val="minor"/>
      </rPr>
      <t xml:space="preserve">, en general, y en:
Calle 72 U desde la Troncal de Aguablanca (K28D) hasta la avenida Ciudad de Cali (calle 73).
</t>
    </r>
    <r>
      <rPr>
        <b/>
        <sz val="12"/>
        <color theme="1"/>
        <rFont val="Calibri"/>
        <family val="2"/>
        <scheme val="minor"/>
      </rPr>
      <t xml:space="preserve">Calipso: </t>
    </r>
    <r>
      <rPr>
        <sz val="12"/>
        <color theme="1"/>
        <rFont val="Calibri"/>
        <family val="2"/>
        <scheme val="minor"/>
      </rPr>
      <t xml:space="preserve">K 28E entre la calle  70 y 72F.
</t>
    </r>
    <r>
      <rPr>
        <b/>
        <sz val="12"/>
        <color theme="1"/>
        <rFont val="Calibri"/>
        <family val="2"/>
        <scheme val="minor"/>
      </rPr>
      <t xml:space="preserve">Comuna 14:
</t>
    </r>
    <r>
      <rPr>
        <sz val="12"/>
        <color theme="1"/>
        <rFont val="Calibri"/>
        <family val="2"/>
        <scheme val="minor"/>
      </rPr>
      <t xml:space="preserve">Calle 116 entre Cra 26 y 26J3.
</t>
    </r>
    <r>
      <rPr>
        <b/>
        <sz val="12"/>
        <color theme="1"/>
        <rFont val="Calibri"/>
        <family val="2"/>
        <scheme val="minor"/>
      </rPr>
      <t xml:space="preserve">Promociones Populares B: </t>
    </r>
    <r>
      <rPr>
        <sz val="12"/>
        <color theme="1"/>
        <rFont val="Calibri"/>
        <family val="2"/>
        <scheme val="minor"/>
      </rPr>
      <t xml:space="preserve">Calle 112 entre Cra 26B1 y B3; K 26B2 entre calles 119 y 120; 
</t>
    </r>
    <r>
      <rPr>
        <b/>
        <sz val="12"/>
        <color theme="1"/>
        <rFont val="Calibri"/>
        <family val="2"/>
        <scheme val="minor"/>
      </rPr>
      <t xml:space="preserve">Alirio Mora Beltrán: </t>
    </r>
    <r>
      <rPr>
        <sz val="12"/>
        <color theme="1"/>
        <rFont val="Calibri"/>
        <family val="2"/>
        <scheme val="minor"/>
      </rPr>
      <t xml:space="preserve">Calle 91 entre Cra 27 y 27D.
</t>
    </r>
    <r>
      <rPr>
        <b/>
        <sz val="12"/>
        <color theme="1"/>
        <rFont val="Calibri"/>
        <family val="2"/>
        <scheme val="minor"/>
      </rPr>
      <t xml:space="preserve">Los Naranjos II: </t>
    </r>
    <r>
      <rPr>
        <sz val="12"/>
        <color theme="1"/>
        <rFont val="Calibri"/>
        <family val="2"/>
        <scheme val="minor"/>
      </rPr>
      <t xml:space="preserve">T103 con calle 84; calle 80F con T 103.
</t>
    </r>
    <r>
      <rPr>
        <b/>
        <sz val="12"/>
        <color theme="1"/>
        <rFont val="Calibri"/>
        <family val="2"/>
        <scheme val="minor"/>
      </rPr>
      <t xml:space="preserve">José Manuel Marroquín I: </t>
    </r>
    <r>
      <rPr>
        <sz val="12"/>
        <color theme="1"/>
        <rFont val="Calibri"/>
        <family val="2"/>
        <scheme val="minor"/>
      </rPr>
      <t xml:space="preserve">T 103 con D26P19 y D26P20, al lado de la panadería por el mercado móvil. 
</t>
    </r>
    <r>
      <rPr>
        <b/>
        <sz val="12"/>
        <rFont val="Calibri"/>
        <family val="2"/>
        <scheme val="minor"/>
      </rPr>
      <t xml:space="preserve">Comuna 15:
Laureano Gómez. </t>
    </r>
    <r>
      <rPr>
        <sz val="12"/>
        <color rgb="FFFF0000"/>
        <rFont val="Calibri"/>
        <family val="2"/>
        <scheme val="minor"/>
      </rPr>
      <t xml:space="preserve">
</t>
    </r>
    <r>
      <rPr>
        <b/>
        <sz val="12"/>
        <rFont val="Calibri"/>
        <family val="2"/>
        <scheme val="minor"/>
      </rPr>
      <t xml:space="preserve">Ciudad Córdoba: </t>
    </r>
    <r>
      <rPr>
        <sz val="12"/>
        <rFont val="Calibri"/>
        <family val="2"/>
        <scheme val="minor"/>
      </rPr>
      <t>K 50 desde la calle 54 hasta la calle 48, separador vial; calle 48 desde la Cra 46 hasta la Cra 50.; Cra 42B entre calle 48 y calle 54; y 41E entre calle 48 y calle 54.</t>
    </r>
    <r>
      <rPr>
        <sz val="12"/>
        <color rgb="FFFF0000"/>
        <rFont val="Calibri"/>
        <family val="2"/>
        <scheme val="minor"/>
      </rPr>
      <t xml:space="preserve">
</t>
    </r>
    <r>
      <rPr>
        <b/>
        <sz val="12"/>
        <rFont val="Calibri"/>
        <family val="2"/>
        <scheme val="minor"/>
      </rPr>
      <t xml:space="preserve">El Morichal: </t>
    </r>
    <r>
      <rPr>
        <sz val="12"/>
        <rFont val="Calibri"/>
        <family val="2"/>
        <scheme val="minor"/>
      </rPr>
      <t>carrera 43A entre calles 54 y 57; calle 56 entre carreras 42B y 43A; y calle 55C entre carreras 43A y 46.</t>
    </r>
    <r>
      <rPr>
        <sz val="12"/>
        <color rgb="FFFF0000"/>
        <rFont val="Calibri"/>
        <family val="2"/>
        <scheme val="minor"/>
      </rPr>
      <t xml:space="preserve">
</t>
    </r>
    <r>
      <rPr>
        <b/>
        <sz val="12"/>
        <rFont val="Calibri"/>
        <family val="2"/>
        <scheme val="minor"/>
      </rPr>
      <t xml:space="preserve">El Retiro: </t>
    </r>
    <r>
      <rPr>
        <sz val="12"/>
        <rFont val="Calibri"/>
        <family val="2"/>
        <scheme val="minor"/>
      </rPr>
      <t>calle 48 entre Cra 37 y Cra 38;
calle 48 entre la carrera 39C hasta la 39E.</t>
    </r>
    <r>
      <rPr>
        <sz val="12"/>
        <color rgb="FFFF0000"/>
        <rFont val="Calibri"/>
        <family val="2"/>
        <scheme val="minor"/>
      </rPr>
      <t xml:space="preserve">
</t>
    </r>
    <r>
      <rPr>
        <b/>
        <sz val="12"/>
        <rFont val="Calibri"/>
        <family val="2"/>
        <scheme val="minor"/>
      </rPr>
      <t>Comuna 16:</t>
    </r>
    <r>
      <rPr>
        <sz val="12"/>
        <rFont val="Calibri"/>
        <family val="2"/>
        <scheme val="minor"/>
      </rPr>
      <t xml:space="preserve">
</t>
    </r>
    <r>
      <rPr>
        <b/>
        <sz val="12"/>
        <rFont val="Calibri"/>
        <family val="2"/>
        <scheme val="minor"/>
      </rPr>
      <t xml:space="preserve">Mariano Ramos: </t>
    </r>
    <r>
      <rPr>
        <sz val="12"/>
        <rFont val="Calibri"/>
        <family val="2"/>
        <scheme val="minor"/>
      </rPr>
      <t xml:space="preserve">Cra 48 con calle 38A y calle 39A. 
</t>
    </r>
    <r>
      <rPr>
        <b/>
        <sz val="12"/>
        <rFont val="Calibri"/>
        <family val="2"/>
        <scheme val="minor"/>
      </rPr>
      <t xml:space="preserve">Antonio Nariño: </t>
    </r>
    <r>
      <rPr>
        <sz val="12"/>
        <rFont val="Calibri"/>
        <family val="2"/>
        <scheme val="minor"/>
      </rPr>
      <t>Cra 39E desde la calle 36 hasta la calle 48.; calle 40 entre carrera 40 y carrera 39.</t>
    </r>
    <r>
      <rPr>
        <sz val="12"/>
        <color rgb="FFFF0000"/>
        <rFont val="Calibri"/>
        <family val="2"/>
        <scheme val="minor"/>
      </rPr>
      <t xml:space="preserve">
</t>
    </r>
    <r>
      <rPr>
        <b/>
        <sz val="12"/>
        <rFont val="Calibri"/>
        <family val="2"/>
        <scheme val="minor"/>
      </rPr>
      <t xml:space="preserve">Comuna 21:
</t>
    </r>
    <r>
      <rPr>
        <sz val="12"/>
        <rFont val="Calibri"/>
        <family val="2"/>
        <scheme val="minor"/>
      </rPr>
      <t xml:space="preserve">Calle 124 entre carrera 28D1 y carrera 28G; calle 124 entre carrera 26i3 y carrera 28CBis; calle 124 entre carrera 26B y carrera 26i2; calle 124 entre carrera 25 y carrera 26ABis.
</t>
    </r>
    <r>
      <rPr>
        <b/>
        <sz val="12"/>
        <rFont val="Calibri"/>
        <family val="2"/>
        <scheme val="minor"/>
      </rPr>
      <t>Ciudad Talanga.</t>
    </r>
    <r>
      <rPr>
        <sz val="12"/>
        <rFont val="Calibri"/>
        <family val="2"/>
        <scheme val="minor"/>
      </rPr>
      <t xml:space="preserve">
</t>
    </r>
    <r>
      <rPr>
        <b/>
        <sz val="12"/>
        <rFont val="Calibri"/>
        <family val="2"/>
        <scheme val="minor"/>
      </rPr>
      <t xml:space="preserve">Desepaz Invicali: </t>
    </r>
    <r>
      <rPr>
        <sz val="12"/>
        <rFont val="Calibri"/>
        <family val="2"/>
        <scheme val="minor"/>
      </rPr>
      <t xml:space="preserve">C 123 # 25B - 08, Supermercado El Rendidor; frente al parqueadero de la calle 123 entre Cra 25ABis y 25B. 
</t>
    </r>
    <r>
      <rPr>
        <b/>
        <sz val="12"/>
        <rFont val="Calibri"/>
        <family val="2"/>
        <scheme val="minor"/>
      </rPr>
      <t>Valle Grande</t>
    </r>
    <r>
      <rPr>
        <sz val="12"/>
        <rFont val="Calibri"/>
        <family val="2"/>
        <scheme val="minor"/>
      </rPr>
      <t xml:space="preserve">, en general, y específicamente en: carrera 20 entre calles 84 y 82; Rotonda del barrio - K 25 con C 80; carrera 23 con calle 84. </t>
    </r>
  </si>
  <si>
    <r>
      <rPr>
        <b/>
        <sz val="12"/>
        <color theme="1"/>
        <rFont val="Calibri"/>
        <family val="2"/>
        <scheme val="minor"/>
      </rPr>
      <t xml:space="preserve">Comuna 7:
7 de Agosto: </t>
    </r>
    <r>
      <rPr>
        <sz val="12"/>
        <color theme="1"/>
        <rFont val="Calibri"/>
        <family val="2"/>
        <scheme val="minor"/>
      </rPr>
      <t xml:space="preserve">Cra 15 (D 15) con calle 72A - esquina, panadería Marllipan. 
</t>
    </r>
    <r>
      <rPr>
        <b/>
        <sz val="12"/>
        <color theme="1"/>
        <rFont val="Calibri"/>
        <family val="2"/>
        <scheme val="minor"/>
      </rPr>
      <t>Comuna 13:</t>
    </r>
    <r>
      <rPr>
        <sz val="12"/>
        <color theme="1"/>
        <rFont val="Calibri"/>
        <family val="2"/>
        <scheme val="minor"/>
      </rPr>
      <t xml:space="preserve">
</t>
    </r>
    <r>
      <rPr>
        <b/>
        <sz val="12"/>
        <color theme="1"/>
        <rFont val="Calibri"/>
        <family val="2"/>
        <scheme val="minor"/>
      </rPr>
      <t xml:space="preserve">Calipso: </t>
    </r>
    <r>
      <rPr>
        <sz val="12"/>
        <color theme="1"/>
        <rFont val="Calibri"/>
        <family val="2"/>
        <scheme val="minor"/>
      </rPr>
      <t xml:space="preserve">Cra 28E desde calle 70 hasta 72F, T 28E desde la C 72F hasta la calle 72i.
</t>
    </r>
    <r>
      <rPr>
        <b/>
        <sz val="12"/>
        <color theme="1"/>
        <rFont val="Calibri"/>
        <family val="2"/>
        <scheme val="minor"/>
      </rPr>
      <t xml:space="preserve">Marroquín III: </t>
    </r>
    <r>
      <rPr>
        <sz val="12"/>
        <color theme="1"/>
        <rFont val="Calibri"/>
        <family val="2"/>
        <scheme val="minor"/>
      </rPr>
      <t xml:space="preserve">Diagonal 26G7 entre T 72S y C 73.
</t>
    </r>
    <r>
      <rPr>
        <b/>
        <sz val="12"/>
        <color theme="1"/>
        <rFont val="Calibri"/>
        <family val="2"/>
        <scheme val="minor"/>
      </rPr>
      <t>Comuna 14:</t>
    </r>
    <r>
      <rPr>
        <sz val="12"/>
        <color theme="1"/>
        <rFont val="Calibri"/>
        <family val="2"/>
        <scheme val="minor"/>
      </rPr>
      <t xml:space="preserve">
Cra 27 desde la calle 73 hasta calle 112.
</t>
    </r>
    <r>
      <rPr>
        <b/>
        <sz val="12"/>
        <color theme="1"/>
        <rFont val="Calibri"/>
        <family val="2"/>
        <scheme val="minor"/>
      </rPr>
      <t xml:space="preserve">José Manuel Marroquín I: </t>
    </r>
    <r>
      <rPr>
        <sz val="12"/>
        <color theme="1"/>
        <rFont val="Calibri"/>
        <family val="2"/>
        <scheme val="minor"/>
      </rPr>
      <t xml:space="preserve">Transversal 103 desde diagonal 26P9 hasta la Cra 27. 
</t>
    </r>
    <r>
      <rPr>
        <b/>
        <sz val="12"/>
        <color theme="1"/>
        <rFont val="Calibri"/>
        <family val="2"/>
        <scheme val="minor"/>
      </rPr>
      <t>Comuna 16:</t>
    </r>
    <r>
      <rPr>
        <sz val="12"/>
        <color theme="1"/>
        <rFont val="Calibri"/>
        <family val="2"/>
        <scheme val="minor"/>
      </rPr>
      <t xml:space="preserve">
</t>
    </r>
    <r>
      <rPr>
        <b/>
        <sz val="12"/>
        <color theme="1"/>
        <rFont val="Calibri"/>
        <family val="2"/>
        <scheme val="minor"/>
      </rPr>
      <t xml:space="preserve">Antonio Nariño: </t>
    </r>
    <r>
      <rPr>
        <sz val="12"/>
        <color theme="1"/>
        <rFont val="Calibri"/>
        <family val="2"/>
        <scheme val="minor"/>
      </rPr>
      <t xml:space="preserve">Separador vial  de la K 39 entre C 39 y C 41.
</t>
    </r>
    <r>
      <rPr>
        <b/>
        <sz val="12"/>
        <color theme="1"/>
        <rFont val="Calibri"/>
        <family val="2"/>
        <scheme val="minor"/>
      </rPr>
      <t xml:space="preserve">República de Israel: </t>
    </r>
    <r>
      <rPr>
        <sz val="12"/>
        <color theme="1"/>
        <rFont val="Calibri"/>
        <family val="2"/>
        <scheme val="minor"/>
      </rPr>
      <t xml:space="preserve">Cra 43A con calle 39A Esquina, frente al hospital Carlos Carmona. 
</t>
    </r>
    <r>
      <rPr>
        <b/>
        <sz val="12"/>
        <rFont val="Calibri"/>
        <family val="2"/>
        <scheme val="minor"/>
      </rPr>
      <t>Comuna 21:</t>
    </r>
    <r>
      <rPr>
        <sz val="12"/>
        <rFont val="Calibri"/>
        <family val="2"/>
        <scheme val="minor"/>
      </rPr>
      <t xml:space="preserve">
Calle 123 desde la carrera 26J a la carrera 26K.</t>
    </r>
    <r>
      <rPr>
        <sz val="12"/>
        <color rgb="FFFF0000"/>
        <rFont val="Calibri"/>
        <family val="2"/>
        <scheme val="minor"/>
      </rPr>
      <t xml:space="preserve">
</t>
    </r>
    <r>
      <rPr>
        <sz val="12"/>
        <rFont val="Calibri"/>
        <family val="2"/>
        <scheme val="minor"/>
      </rPr>
      <t>Calle 124 entre carrera 28D1 y carrera 28G; calle 124 entre carrera 26i3 y carrera 28CBis; calle 124 entre carrera 26B y carrera 26i2; calle 124 entre carrera 25 y carrera 26ABis.</t>
    </r>
    <r>
      <rPr>
        <sz val="12"/>
        <color rgb="FFFF0000"/>
        <rFont val="Calibri"/>
        <family val="2"/>
        <scheme val="minor"/>
      </rPr>
      <t xml:space="preserve">
</t>
    </r>
    <r>
      <rPr>
        <b/>
        <sz val="12"/>
        <rFont val="Calibri"/>
        <family val="2"/>
        <scheme val="minor"/>
      </rPr>
      <t xml:space="preserve">Valle Grande. </t>
    </r>
  </si>
  <si>
    <t xml:space="preserve">En la Cra 27, desde 4 esquinas hasta la calle 112 - panadería Milady, hay presencia de negocios de muebles, graneros, talleres de carros y fábricas de madera que ocupan el andén. 
En 7 de Agosto, Cra 15 con 72A, hay ocupación de andenes por negocios de compra y venta de motos. 
En la calle 40 con Cra 41B y 41C, hay una panadería que saca al andén las mesas y las sillas. En la misma dirección también hay una cristalería "Mercaunión" que también saca ventas al andén.
En la calle 40 con Cra 41H, hay una ferretería que ocupa el andén con materiales, como ladrillo, arena y cemento. 
En la cra 41B con calle 40 esquina, hay una cerrajería que ocupa el andén. 
En la Cra 42B con calle 40, una panadería  ocupa el andén. 
En la Cra 41B con calle 38 esquina, hay un taller de carros que ocupa el andén. 
En la Cra 42B hasta Cra 41F con calle 51, hay presencia de bares que encerraron los antejardines y se tomaron los andenes. 
En El Retiro, por el colegio Santa Isabel de Hungría, Cra 38 y 38A con calle 53 y 52, hay negocios de cerrajerías y ferretería que ocupan el andén.
En la Cra 33 con calle 49, y sobre la calle 48 entre Cra 33 y la Cra 32B, hay una chatarrería que ocupa el andén.
En Reservados de Córdoba: calle 54 entre Cra 46 y 50 ocupación de vías y andenes debido a bares y estancos. 
En la comuna 21, calle 121A a la 123 con Cra 27 presencia de talleres.  
En la comuna 21, calle 124 ocupación separador vial. 
En la calle 100C entre 24 y 24B, hay negocio en zona verde. </t>
  </si>
  <si>
    <t xml:space="preserve">En 7 de Agosto,  Cra 15 con 72A, panadería Marllipan, se presenta ocupación de andenes por negocios ambulantes. 
En Calipso, Cra 28E con 72, hay una bahía invadida por venta de salchipapa y otras ventas.
En Marroquín III, sobre la diagonal 26G7 venden asados en el andén. 
En el separador vial  de la Cra 39 con calle 39, hay  ocupación por comidas rápidas. 
En Valle Grande, las  bahías y parques están invadidas por ventas ambulantes. </t>
  </si>
  <si>
    <r>
      <rPr>
        <b/>
        <sz val="12"/>
        <color theme="1"/>
        <rFont val="Calibri"/>
        <family val="2"/>
        <scheme val="minor"/>
      </rPr>
      <t>Comuna 14:
Promociones Populares B:</t>
    </r>
    <r>
      <rPr>
        <sz val="12"/>
        <color theme="1"/>
        <rFont val="Calibri"/>
        <family val="2"/>
        <scheme val="minor"/>
      </rPr>
      <t xml:space="preserve"> Calle 119A con carrera 26B3.
</t>
    </r>
    <r>
      <rPr>
        <b/>
        <sz val="12"/>
        <color theme="1"/>
        <rFont val="Calibri"/>
        <family val="2"/>
        <scheme val="minor"/>
      </rPr>
      <t xml:space="preserve">Comuna 15:
El Retiro: </t>
    </r>
    <r>
      <rPr>
        <sz val="12"/>
        <color theme="1"/>
        <rFont val="Calibri"/>
        <family val="2"/>
        <scheme val="minor"/>
      </rPr>
      <t xml:space="preserve">Entre carreras 39A y 39C y desde la calle 50 hasta la calle 51; carrera 39B entre la avenida Ciudad de Cali y la calle 53A; desde la carrera 32A hasta la carrera 32B entre calles 48 y 49; calle 49 con carrera 33.
</t>
    </r>
    <r>
      <rPr>
        <b/>
        <sz val="12"/>
        <color theme="1"/>
        <rFont val="Calibri"/>
        <family val="2"/>
        <scheme val="minor"/>
      </rPr>
      <t>Comuna 16:</t>
    </r>
    <r>
      <rPr>
        <sz val="12"/>
        <color theme="1"/>
        <rFont val="Calibri"/>
        <family val="2"/>
        <scheme val="minor"/>
      </rPr>
      <t xml:space="preserve">
</t>
    </r>
    <r>
      <rPr>
        <b/>
        <sz val="12"/>
        <color theme="1"/>
        <rFont val="Calibri"/>
        <family val="2"/>
        <scheme val="minor"/>
      </rPr>
      <t xml:space="preserve">Antonio Nariño: </t>
    </r>
    <r>
      <rPr>
        <sz val="12"/>
        <color theme="1"/>
        <rFont val="Calibri"/>
        <family val="2"/>
        <scheme val="minor"/>
      </rPr>
      <t xml:space="preserve">Carrera 39E entre calles 40 y 42. 
</t>
    </r>
    <r>
      <rPr>
        <b/>
        <sz val="12"/>
        <color theme="1"/>
        <rFont val="Calibri"/>
        <family val="2"/>
        <scheme val="minor"/>
      </rPr>
      <t xml:space="preserve">Comuna 21:
Compartir: </t>
    </r>
    <r>
      <rPr>
        <sz val="12"/>
        <color theme="1"/>
        <rFont val="Calibri"/>
        <family val="2"/>
        <scheme val="minor"/>
      </rPr>
      <t xml:space="preserve">Calle 112 entre carreras 23 y 20.
</t>
    </r>
    <r>
      <rPr>
        <b/>
        <sz val="12"/>
        <color theme="1"/>
        <rFont val="Calibri"/>
        <family val="2"/>
        <scheme val="minor"/>
      </rPr>
      <t/>
    </r>
  </si>
  <si>
    <r>
      <rPr>
        <b/>
        <sz val="12"/>
        <color theme="1"/>
        <rFont val="Calibri"/>
        <family val="2"/>
        <scheme val="minor"/>
      </rPr>
      <t xml:space="preserve">Comuna 15:
Mojica: </t>
    </r>
    <r>
      <rPr>
        <sz val="12"/>
        <color theme="1"/>
        <rFont val="Calibri"/>
        <family val="2"/>
        <scheme val="minor"/>
      </rPr>
      <t>Calle 76 con carrera 28D1.</t>
    </r>
    <r>
      <rPr>
        <b/>
        <sz val="12"/>
        <color theme="1"/>
        <rFont val="Calibri"/>
        <family val="2"/>
        <scheme val="minor"/>
      </rPr>
      <t xml:space="preserve">
Comuna 16:
Mariano Ramos: </t>
    </r>
    <r>
      <rPr>
        <sz val="12"/>
        <color theme="1"/>
        <rFont val="Calibri"/>
        <family val="2"/>
        <scheme val="minor"/>
      </rPr>
      <t>Carrera 48 entre calles 39 y 40.</t>
    </r>
  </si>
  <si>
    <r>
      <rPr>
        <b/>
        <sz val="12"/>
        <color theme="1"/>
        <rFont val="Calibri"/>
        <family val="2"/>
        <scheme val="minor"/>
      </rPr>
      <t>Comuna 21:
Valle Grande:</t>
    </r>
    <r>
      <rPr>
        <sz val="12"/>
        <color theme="1"/>
        <rFont val="Calibri"/>
        <family val="2"/>
        <scheme val="minor"/>
      </rPr>
      <t xml:space="preserve"> Carrera 22 con calle 96B. </t>
    </r>
  </si>
  <si>
    <r>
      <rPr>
        <b/>
        <sz val="12"/>
        <color theme="1"/>
        <rFont val="Calibri"/>
        <family val="2"/>
        <scheme val="minor"/>
      </rPr>
      <t xml:space="preserve">Comuna 13:
Sector Asprosocial - Diamante: </t>
    </r>
    <r>
      <rPr>
        <sz val="12"/>
        <color theme="1"/>
        <rFont val="Calibri"/>
        <family val="2"/>
        <scheme val="minor"/>
      </rPr>
      <t>Diagonal 70 con calle 36.</t>
    </r>
  </si>
  <si>
    <r>
      <rPr>
        <b/>
        <sz val="12"/>
        <color theme="1"/>
        <rFont val="Calibri"/>
        <family val="2"/>
        <scheme val="minor"/>
      </rPr>
      <t>Comuna 15:
Laureano Gómez:</t>
    </r>
    <r>
      <rPr>
        <sz val="12"/>
        <color theme="1"/>
        <rFont val="Calibri"/>
        <family val="2"/>
        <scheme val="minor"/>
      </rPr>
      <t xml:space="preserve"> Carrera 35 entre calles 52 y 53.</t>
    </r>
  </si>
  <si>
    <r>
      <rPr>
        <b/>
        <sz val="12"/>
        <color theme="1"/>
        <rFont val="Calibri"/>
        <family val="2"/>
        <scheme val="minor"/>
      </rPr>
      <t xml:space="preserve">Comuna 15:
Laureano Gómez: </t>
    </r>
    <r>
      <rPr>
        <sz val="12"/>
        <color theme="1"/>
        <rFont val="Calibri"/>
        <family val="2"/>
        <scheme val="minor"/>
      </rPr>
      <t>Calle 48 entre carreras 29 y 32C.</t>
    </r>
  </si>
  <si>
    <r>
      <rPr>
        <b/>
        <sz val="12"/>
        <color theme="1"/>
        <rFont val="Calibri"/>
        <family val="2"/>
        <scheme val="minor"/>
      </rPr>
      <t>Comuna 7:
Puerto Mallarino:</t>
    </r>
    <r>
      <rPr>
        <sz val="12"/>
        <color theme="1"/>
        <rFont val="Calibri"/>
        <family val="2"/>
        <scheme val="minor"/>
      </rPr>
      <t xml:space="preserve"> Parque Central, en la carrera 9A entre calles 79A y 78.
</t>
    </r>
    <r>
      <rPr>
        <b/>
        <sz val="12"/>
        <color theme="1"/>
        <rFont val="Calibri"/>
        <family val="2"/>
        <scheme val="minor"/>
      </rPr>
      <t>Comuna 13:
Los Lagos:</t>
    </r>
    <r>
      <rPr>
        <sz val="12"/>
        <color theme="1"/>
        <rFont val="Calibri"/>
        <family val="2"/>
        <scheme val="minor"/>
      </rPr>
      <t xml:space="preserve"> Calle 72P con transversal 72S esquina. 
</t>
    </r>
    <r>
      <rPr>
        <b/>
        <sz val="12"/>
        <color theme="1"/>
        <rFont val="Calibri"/>
        <family val="2"/>
        <scheme val="minor"/>
      </rPr>
      <t xml:space="preserve">Calipso: </t>
    </r>
    <r>
      <rPr>
        <sz val="12"/>
        <color theme="1"/>
        <rFont val="Calibri"/>
        <family val="2"/>
        <scheme val="minor"/>
      </rPr>
      <t xml:space="preserve">Transversal 28E entre calles 72H y 72G.
</t>
    </r>
    <r>
      <rPr>
        <b/>
        <sz val="12"/>
        <color theme="1"/>
        <rFont val="Calibri"/>
        <family val="2"/>
        <scheme val="minor"/>
      </rPr>
      <t xml:space="preserve">El Pondaje:  </t>
    </r>
    <r>
      <rPr>
        <sz val="12"/>
        <color theme="1"/>
        <rFont val="Calibri"/>
        <family val="2"/>
        <scheme val="minor"/>
      </rPr>
      <t xml:space="preserve">Entre carreras 28E y 28Bis y desde la calle 72 hasta la calle 72A.
</t>
    </r>
    <r>
      <rPr>
        <b/>
        <sz val="12"/>
        <color theme="1"/>
        <rFont val="Calibri"/>
        <family val="2"/>
        <scheme val="minor"/>
      </rPr>
      <t>El Poblado II:</t>
    </r>
    <r>
      <rPr>
        <sz val="12"/>
        <color theme="1"/>
        <rFont val="Calibri"/>
        <family val="2"/>
        <scheme val="minor"/>
      </rPr>
      <t xml:space="preserve"> Calle 72W entre carreras 28E6 y 28E2. 
</t>
    </r>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Las Orquídeas: </t>
    </r>
    <r>
      <rPr>
        <sz val="12"/>
        <color theme="1"/>
        <rFont val="Calibri"/>
        <family val="2"/>
        <scheme val="minor"/>
      </rPr>
      <t xml:space="preserve">Parque del Triángulo en la carrera 28 con calle 116A.
</t>
    </r>
    <r>
      <rPr>
        <b/>
        <sz val="12"/>
        <color theme="1"/>
        <rFont val="Calibri"/>
        <family val="2"/>
        <scheme val="minor"/>
      </rPr>
      <t xml:space="preserve">Los Naranjos: </t>
    </r>
    <r>
      <rPr>
        <sz val="12"/>
        <color theme="1"/>
        <rFont val="Calibri"/>
        <family val="2"/>
        <scheme val="minor"/>
      </rPr>
      <t xml:space="preserve">Calle 73B entre carreras 26G1 y 26G3; carrera 26G1 entre calles 77A y 73B. 
</t>
    </r>
    <r>
      <rPr>
        <b/>
        <sz val="12"/>
        <color theme="1"/>
        <rFont val="Calibri"/>
        <family val="2"/>
        <scheme val="minor"/>
      </rPr>
      <t xml:space="preserve">Manuela Beltrán: </t>
    </r>
    <r>
      <rPr>
        <sz val="12"/>
        <color theme="1"/>
        <rFont val="Calibri"/>
        <family val="2"/>
        <scheme val="minor"/>
      </rPr>
      <t xml:space="preserve">Calle 116 entre carreras 26J4 y 26K.
</t>
    </r>
    <r>
      <rPr>
        <b/>
        <sz val="12"/>
        <color theme="1"/>
        <rFont val="Calibri"/>
        <family val="2"/>
        <scheme val="minor"/>
      </rPr>
      <t xml:space="preserve">Puerta del Sol: </t>
    </r>
    <r>
      <rPr>
        <sz val="12"/>
        <color theme="1"/>
        <rFont val="Calibri"/>
        <family val="2"/>
        <scheme val="minor"/>
      </rPr>
      <t xml:space="preserve">Calle 91 entre carreras 26C y 26G.
</t>
    </r>
    <r>
      <rPr>
        <b/>
        <sz val="12"/>
        <color theme="1"/>
        <rFont val="Calibri"/>
        <family val="2"/>
        <scheme val="minor"/>
      </rPr>
      <t xml:space="preserve">Los Naranjos II: </t>
    </r>
    <r>
      <rPr>
        <sz val="12"/>
        <color theme="1"/>
        <rFont val="Calibri"/>
        <family val="2"/>
        <scheme val="minor"/>
      </rPr>
      <t xml:space="preserve">Transversal 103, entre calles 80D y 84.
</t>
    </r>
    <r>
      <rPr>
        <b/>
        <sz val="12"/>
        <color theme="1"/>
        <rFont val="Calibri"/>
        <family val="2"/>
        <scheme val="minor"/>
      </rPr>
      <t xml:space="preserve">Alfonso Bonilla Aragón: </t>
    </r>
    <r>
      <rPr>
        <sz val="12"/>
        <color theme="1"/>
        <rFont val="Calibri"/>
        <family val="2"/>
        <scheme val="minor"/>
      </rPr>
      <t xml:space="preserve">Cale 97 entre carreras 27D y 27G, frente a la I. E. Gabriela Mistral.
</t>
    </r>
    <r>
      <rPr>
        <b/>
        <sz val="12"/>
        <color theme="1"/>
        <rFont val="Calibri"/>
        <family val="2"/>
        <scheme val="minor"/>
      </rPr>
      <t xml:space="preserve">Manuela Beltrán: </t>
    </r>
    <r>
      <rPr>
        <sz val="12"/>
        <color theme="1"/>
        <rFont val="Calibri"/>
        <family val="2"/>
        <scheme val="minor"/>
      </rPr>
      <t xml:space="preserve">Calle 106 entre las carreras 26J1 y 26 J1, sector La Casona.
</t>
    </r>
    <r>
      <rPr>
        <b/>
        <sz val="12"/>
        <color theme="1"/>
        <rFont val="Calibri"/>
        <family val="2"/>
        <scheme val="minor"/>
      </rPr>
      <t>Comuna 15:</t>
    </r>
    <r>
      <rPr>
        <sz val="12"/>
        <color theme="1"/>
        <rFont val="Calibri"/>
        <family val="2"/>
        <scheme val="minor"/>
      </rPr>
      <t xml:space="preserve">
</t>
    </r>
    <r>
      <rPr>
        <b/>
        <sz val="12"/>
        <color theme="1"/>
        <rFont val="Calibri"/>
        <family val="2"/>
        <scheme val="minor"/>
      </rPr>
      <t>El Morichal:</t>
    </r>
    <r>
      <rPr>
        <sz val="12"/>
        <color theme="1"/>
        <rFont val="Calibri"/>
        <family val="2"/>
        <scheme val="minor"/>
      </rPr>
      <t xml:space="preserve"> Calle 54C con carrera 43C; carrera 43B entre calles 56E y 57; calle 56 entre carreras 42B  y 43.
</t>
    </r>
    <r>
      <rPr>
        <b/>
        <sz val="12"/>
        <color theme="1"/>
        <rFont val="Calibri"/>
        <family val="2"/>
        <scheme val="minor"/>
      </rPr>
      <t xml:space="preserve">Ciudad Córdoba: </t>
    </r>
    <r>
      <rPr>
        <sz val="12"/>
        <color theme="1"/>
        <rFont val="Calibri"/>
        <family val="2"/>
        <scheme val="minor"/>
      </rPr>
      <t xml:space="preserve">Carrera 41E2 entre calles 51 y 52; calle 51 entre carreras 42B y 41E; carrera 42D entre calles 50 y 51; carrera 42B entre calles 50 y 51; calle 49 entre carreras 41D y 41E2.
</t>
    </r>
    <r>
      <rPr>
        <b/>
        <sz val="12"/>
        <color theme="1"/>
        <rFont val="Calibri"/>
        <family val="2"/>
        <scheme val="minor"/>
      </rPr>
      <t xml:space="preserve">Los Comuneros I: </t>
    </r>
    <r>
      <rPr>
        <sz val="12"/>
        <color theme="1"/>
        <rFont val="Calibri"/>
        <family val="2"/>
        <scheme val="minor"/>
      </rPr>
      <t xml:space="preserve">Carrera 38 con calle 56.
</t>
    </r>
    <r>
      <rPr>
        <b/>
        <sz val="12"/>
        <color theme="1"/>
        <rFont val="Calibri"/>
        <family val="2"/>
        <scheme val="minor"/>
      </rPr>
      <t xml:space="preserve">Comuna 16:
Antonio Nariño: </t>
    </r>
    <r>
      <rPr>
        <sz val="12"/>
        <color theme="1"/>
        <rFont val="Calibri"/>
        <family val="2"/>
        <scheme val="minor"/>
      </rPr>
      <t xml:space="preserve">Carrera 40 con calle 44.
</t>
    </r>
    <r>
      <rPr>
        <b/>
        <sz val="12"/>
        <color theme="1"/>
        <rFont val="Calibri"/>
        <family val="2"/>
        <scheme val="minor"/>
      </rPr>
      <t xml:space="preserve">Unión de Vivienda Popular: </t>
    </r>
    <r>
      <rPr>
        <sz val="12"/>
        <color theme="1"/>
        <rFont val="Calibri"/>
        <family val="2"/>
        <scheme val="minor"/>
      </rPr>
      <t xml:space="preserve">Calle 38 con carrera 41H, al lado del CALI 16.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Ciudad Talanga: </t>
    </r>
    <r>
      <rPr>
        <sz val="12"/>
        <color theme="1"/>
        <rFont val="Calibri"/>
        <family val="2"/>
        <scheme val="minor"/>
      </rPr>
      <t xml:space="preserve">Calle 100 con carrera 23.
</t>
    </r>
    <r>
      <rPr>
        <b/>
        <sz val="12"/>
        <color theme="1"/>
        <rFont val="Calibri"/>
        <family val="2"/>
        <scheme val="minor"/>
      </rPr>
      <t>Pízamos I:</t>
    </r>
    <r>
      <rPr>
        <sz val="12"/>
        <color theme="1"/>
        <rFont val="Calibri"/>
        <family val="2"/>
        <scheme val="minor"/>
      </rPr>
      <t xml:space="preserve"> Parque. 
</t>
    </r>
    <r>
      <rPr>
        <b/>
        <sz val="12"/>
        <color theme="1"/>
        <rFont val="Calibri"/>
        <family val="2"/>
        <scheme val="minor"/>
      </rPr>
      <t xml:space="preserve">Valle Grande: </t>
    </r>
    <r>
      <rPr>
        <sz val="12"/>
        <color theme="1"/>
        <rFont val="Calibri"/>
        <family val="2"/>
        <scheme val="minor"/>
      </rPr>
      <t>Todos los parques del barrio; carrera 22 entre calles 82 y 94; entre calles 89 y 87 desde la carrera 20 hasta la carrera 20A.</t>
    </r>
  </si>
  <si>
    <r>
      <rPr>
        <b/>
        <sz val="12"/>
        <color theme="1"/>
        <rFont val="Calibri"/>
        <family val="2"/>
        <scheme val="minor"/>
      </rPr>
      <t xml:space="preserve">Comuna 13:
Villa Blanca. </t>
    </r>
    <r>
      <rPr>
        <sz val="12"/>
        <color theme="1"/>
        <rFont val="Calibri"/>
        <family val="2"/>
        <scheme val="minor"/>
      </rPr>
      <t xml:space="preserve">
</t>
    </r>
    <r>
      <rPr>
        <b/>
        <sz val="12"/>
        <color theme="1"/>
        <rFont val="Calibri"/>
        <family val="2"/>
        <scheme val="minor"/>
      </rPr>
      <t xml:space="preserve">Comuna 14:
Manuela Beltrán, Las Orquídeas y Puerta del Sol. </t>
    </r>
    <r>
      <rPr>
        <sz val="12"/>
        <color theme="1"/>
        <rFont val="Calibri"/>
        <family val="2"/>
        <scheme val="minor"/>
      </rPr>
      <t xml:space="preserve">
</t>
    </r>
    <r>
      <rPr>
        <b/>
        <sz val="12"/>
        <color theme="1"/>
        <rFont val="Calibri"/>
        <family val="2"/>
        <scheme val="minor"/>
      </rPr>
      <t xml:space="preserve">
Comuna 15:
El Retiro.</t>
    </r>
  </si>
  <si>
    <r>
      <rPr>
        <b/>
        <sz val="12"/>
        <color theme="1"/>
        <rFont val="Calibri"/>
        <family val="2"/>
        <scheme val="minor"/>
      </rPr>
      <t xml:space="preserve">Comuna 13:
El Poblado II: </t>
    </r>
    <r>
      <rPr>
        <sz val="12"/>
        <color theme="1"/>
        <rFont val="Calibri"/>
        <family val="2"/>
        <scheme val="minor"/>
      </rPr>
      <t>Avenida Ciudad de Cali con carrera 28E.</t>
    </r>
    <r>
      <rPr>
        <b/>
        <sz val="12"/>
        <color theme="1"/>
        <rFont val="Calibri"/>
        <family val="2"/>
        <scheme val="minor"/>
      </rPr>
      <t xml:space="preserve">
Comuna 15:
Mojica: </t>
    </r>
    <r>
      <rPr>
        <sz val="12"/>
        <color theme="1"/>
        <rFont val="Calibri"/>
        <family val="2"/>
        <scheme val="minor"/>
      </rPr>
      <t>Calle 79 con carrera 28D1.</t>
    </r>
    <r>
      <rPr>
        <b/>
        <sz val="12"/>
        <color theme="1"/>
        <rFont val="Calibri"/>
        <family val="2"/>
        <scheme val="minor"/>
      </rPr>
      <t xml:space="preserve">
Ciudad Córdoba: </t>
    </r>
    <r>
      <rPr>
        <sz val="12"/>
        <color theme="1"/>
        <rFont val="Calibri"/>
        <family val="2"/>
        <scheme val="minor"/>
      </rPr>
      <t>Calle 52 entre carreras 49F y 49G; carrera 50 con calle 48.</t>
    </r>
    <r>
      <rPr>
        <b/>
        <sz val="12"/>
        <color theme="1"/>
        <rFont val="Calibri"/>
        <family val="2"/>
        <scheme val="minor"/>
      </rPr>
      <t xml:space="preserve">
Comuna 16:</t>
    </r>
    <r>
      <rPr>
        <sz val="12"/>
        <color theme="1"/>
        <rFont val="Calibri"/>
        <family val="2"/>
        <scheme val="minor"/>
      </rPr>
      <t xml:space="preserve">
</t>
    </r>
    <r>
      <rPr>
        <b/>
        <sz val="12"/>
        <color theme="1"/>
        <rFont val="Calibri"/>
        <family val="2"/>
        <scheme val="minor"/>
      </rPr>
      <t>Antonio Nariño</t>
    </r>
    <r>
      <rPr>
        <sz val="12"/>
        <color theme="1"/>
        <rFont val="Calibri"/>
        <family val="2"/>
        <scheme val="minor"/>
      </rPr>
      <t xml:space="preserve">: Entre Carreras 41B y 42B desde la calle 36 hasta la calle 48; carrera 39E con calle 48.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Desepaz Invicali: </t>
    </r>
    <r>
      <rPr>
        <sz val="12"/>
        <color theme="1"/>
        <rFont val="Calibri"/>
        <family val="2"/>
        <scheme val="minor"/>
      </rPr>
      <t xml:space="preserve">Entre las calles 123 y 125 desde la carrera 26ABis hasta la carrera 26B.
</t>
    </r>
    <r>
      <rPr>
        <b/>
        <sz val="12"/>
        <color theme="1"/>
        <rFont val="Calibri"/>
        <family val="2"/>
        <scheme val="minor"/>
      </rPr>
      <t xml:space="preserve">El Remanso: </t>
    </r>
    <r>
      <rPr>
        <sz val="12"/>
        <color theme="1"/>
        <rFont val="Calibri"/>
        <family val="2"/>
        <scheme val="minor"/>
      </rPr>
      <t>Calle 123C con carrera 26J.</t>
    </r>
  </si>
  <si>
    <r>
      <rPr>
        <b/>
        <sz val="12"/>
        <color theme="1"/>
        <rFont val="Calibri"/>
        <family val="2"/>
        <scheme val="minor"/>
      </rPr>
      <t>Comuna 15:
Laureano Gómez:</t>
    </r>
    <r>
      <rPr>
        <sz val="12"/>
        <color theme="1"/>
        <rFont val="Calibri"/>
        <family val="2"/>
        <scheme val="minor"/>
      </rPr>
      <t xml:space="preserve"> Calle 48 entre Carreras 29 a 32C.</t>
    </r>
  </si>
  <si>
    <r>
      <rPr>
        <b/>
        <sz val="12"/>
        <color theme="1"/>
        <rFont val="Calibri"/>
        <family val="2"/>
        <scheme val="minor"/>
      </rPr>
      <t>Comuna 13:</t>
    </r>
    <r>
      <rPr>
        <sz val="12"/>
        <color theme="1"/>
        <rFont val="Calibri"/>
        <family val="2"/>
        <scheme val="minor"/>
      </rPr>
      <t xml:space="preserve">
General.
</t>
    </r>
    <r>
      <rPr>
        <b/>
        <sz val="12"/>
        <color theme="1"/>
        <rFont val="Calibri"/>
        <family val="2"/>
        <scheme val="minor"/>
      </rPr>
      <t>Comuna 15:</t>
    </r>
    <r>
      <rPr>
        <sz val="12"/>
        <color theme="1"/>
        <rFont val="Calibri"/>
        <family val="2"/>
        <scheme val="minor"/>
      </rPr>
      <t xml:space="preserve">
</t>
    </r>
    <r>
      <rPr>
        <b/>
        <sz val="12"/>
        <color theme="1"/>
        <rFont val="Calibri"/>
        <family val="2"/>
        <scheme val="minor"/>
      </rPr>
      <t>El Retiro.</t>
    </r>
  </si>
  <si>
    <r>
      <rPr>
        <b/>
        <sz val="12"/>
        <color theme="1"/>
        <rFont val="Calibri"/>
        <family val="2"/>
        <scheme val="minor"/>
      </rPr>
      <t xml:space="preserve">Comuna 15:
El Retiro: </t>
    </r>
    <r>
      <rPr>
        <sz val="12"/>
        <color theme="1"/>
        <rFont val="Calibri"/>
        <family val="2"/>
        <scheme val="minor"/>
      </rPr>
      <t>Carrera 33 con calle 49;  calle 48 entre carreras 32B y 33.</t>
    </r>
  </si>
  <si>
    <r>
      <rPr>
        <b/>
        <sz val="12"/>
        <color theme="1"/>
        <rFont val="Calibri"/>
        <family val="2"/>
        <scheme val="minor"/>
      </rPr>
      <t xml:space="preserve">Comuna 21:
El Remanso: </t>
    </r>
    <r>
      <rPr>
        <sz val="12"/>
        <color theme="1"/>
        <rFont val="Calibri"/>
        <family val="2"/>
        <scheme val="minor"/>
      </rPr>
      <t xml:space="preserve">Carrera 26J entre calles 121 y 122. </t>
    </r>
  </si>
  <si>
    <r>
      <rPr>
        <b/>
        <sz val="12"/>
        <color theme="1"/>
        <rFont val="Calibri"/>
        <family val="2"/>
        <scheme val="minor"/>
      </rPr>
      <t xml:space="preserve">Comuna 21:
Ciudadela del Río CVC: </t>
    </r>
    <r>
      <rPr>
        <sz val="12"/>
        <color theme="1"/>
        <rFont val="Calibri"/>
        <family val="2"/>
        <scheme val="minor"/>
      </rPr>
      <t>Calle 112 con carrera 25.</t>
    </r>
  </si>
  <si>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Valle Grande: </t>
    </r>
    <r>
      <rPr>
        <sz val="12"/>
        <color theme="1"/>
        <rFont val="Calibri"/>
        <family val="2"/>
        <scheme val="minor"/>
      </rPr>
      <t>Carrera 24F con calle 82.</t>
    </r>
  </si>
  <si>
    <r>
      <rPr>
        <b/>
        <sz val="12"/>
        <color theme="1"/>
        <rFont val="Calibri"/>
        <family val="2"/>
        <scheme val="minor"/>
      </rPr>
      <t>Comuna 21:
Pízamos III - Las Dalias.</t>
    </r>
    <r>
      <rPr>
        <sz val="12"/>
        <color theme="1"/>
        <rFont val="Calibri"/>
        <family val="2"/>
        <scheme val="minor"/>
      </rPr>
      <t xml:space="preserve">
</t>
    </r>
    <r>
      <rPr>
        <b/>
        <sz val="12"/>
        <color theme="1"/>
        <rFont val="Calibri"/>
        <family val="2"/>
        <scheme val="minor"/>
      </rPr>
      <t xml:space="preserve">
Comuna 15:
Ciudad Córdoba.</t>
    </r>
    <r>
      <rPr>
        <sz val="12"/>
        <color theme="1"/>
        <rFont val="Calibri"/>
        <family val="2"/>
        <scheme val="minor"/>
      </rPr>
      <t xml:space="preserve">
</t>
    </r>
  </si>
  <si>
    <r>
      <rPr>
        <b/>
        <sz val="12"/>
        <color theme="1"/>
        <rFont val="Calibri"/>
        <family val="2"/>
        <scheme val="minor"/>
      </rPr>
      <t>Comuna 14:
Alfonso Bonilla Aragón:</t>
    </r>
    <r>
      <rPr>
        <sz val="12"/>
        <color theme="1"/>
        <rFont val="Calibri"/>
        <family val="2"/>
        <scheme val="minor"/>
      </rPr>
      <t xml:space="preserve"> Calle 77 con carrera 28D.</t>
    </r>
  </si>
  <si>
    <r>
      <rPr>
        <b/>
        <sz val="12"/>
        <color theme="1"/>
        <rFont val="Calibri"/>
        <family val="2"/>
        <scheme val="minor"/>
      </rPr>
      <t xml:space="preserve">Comuna 14:
Los Naranjos II: </t>
    </r>
    <r>
      <rPr>
        <sz val="12"/>
        <color theme="1"/>
        <rFont val="Calibri"/>
        <family val="2"/>
        <scheme val="minor"/>
      </rPr>
      <t>Calle 80E con carrera 26D.</t>
    </r>
  </si>
  <si>
    <r>
      <rPr>
        <b/>
        <sz val="12"/>
        <color theme="1"/>
        <rFont val="Calibri"/>
        <family val="2"/>
        <scheme val="minor"/>
      </rPr>
      <t xml:space="preserve">Comuna 14:
Los Naranjos II: </t>
    </r>
    <r>
      <rPr>
        <sz val="12"/>
        <color theme="1"/>
        <rFont val="Calibri"/>
        <family val="2"/>
        <scheme val="minor"/>
      </rPr>
      <t>Calle 80E con carrera 26G.</t>
    </r>
  </si>
  <si>
    <t>Comuna 21:
Villamercedes - Villa Luz - Las Garzas.</t>
  </si>
  <si>
    <r>
      <rPr>
        <b/>
        <sz val="12"/>
        <color theme="1"/>
        <rFont val="Calibri"/>
        <family val="2"/>
        <scheme val="minor"/>
      </rPr>
      <t xml:space="preserve">Comuna 14:
Alfonso Bonilla Aragón: </t>
    </r>
    <r>
      <rPr>
        <sz val="12"/>
        <color theme="1"/>
        <rFont val="Calibri"/>
        <family val="2"/>
        <scheme val="minor"/>
      </rPr>
      <t>Carrera 28D con calle 73, frente a la I. E. Nuevo Latir.</t>
    </r>
  </si>
  <si>
    <r>
      <rPr>
        <b/>
        <sz val="12"/>
        <color theme="1"/>
        <rFont val="Calibri"/>
        <family val="2"/>
        <scheme val="minor"/>
      </rPr>
      <t xml:space="preserve">Comuna 21:
Desepaz Invicali: </t>
    </r>
    <r>
      <rPr>
        <sz val="12"/>
        <color theme="1"/>
        <rFont val="Calibri"/>
        <family val="2"/>
        <scheme val="minor"/>
      </rPr>
      <t>Calle 123 entre  carreras 25ABis y 25.</t>
    </r>
  </si>
  <si>
    <r>
      <rPr>
        <b/>
        <sz val="12"/>
        <color theme="1"/>
        <rFont val="Calibri"/>
        <family val="2"/>
        <scheme val="minor"/>
      </rPr>
      <t>Comuna 15: 
Mojica:</t>
    </r>
    <r>
      <rPr>
        <sz val="12"/>
        <color theme="1"/>
        <rFont val="Calibri"/>
        <family val="2"/>
        <scheme val="minor"/>
      </rPr>
      <t xml:space="preserve"> Carrera 28D1 entre calles 75 y 82. </t>
    </r>
  </si>
  <si>
    <r>
      <rPr>
        <b/>
        <sz val="12"/>
        <color theme="1"/>
        <rFont val="Calibri"/>
        <family val="2"/>
        <scheme val="minor"/>
      </rPr>
      <t xml:space="preserve">Comuna 15:
El Vallado: </t>
    </r>
    <r>
      <rPr>
        <sz val="12"/>
        <color theme="1"/>
        <rFont val="Calibri"/>
        <family val="2"/>
        <scheme val="minor"/>
      </rPr>
      <t>Avenida Ciudad de Cali entre las carreras 39E y 41B.</t>
    </r>
  </si>
  <si>
    <r>
      <rPr>
        <b/>
        <sz val="12"/>
        <color theme="1"/>
        <rFont val="Calibri"/>
        <family val="2"/>
        <scheme val="minor"/>
      </rPr>
      <t xml:space="preserve">Comuna 15:
Ciudad Córdoba: </t>
    </r>
    <r>
      <rPr>
        <sz val="12"/>
        <color theme="1"/>
        <rFont val="Calibri"/>
        <family val="2"/>
        <scheme val="minor"/>
      </rPr>
      <t>Calle 54 con carrera 46.</t>
    </r>
  </si>
  <si>
    <r>
      <rPr>
        <b/>
        <sz val="12"/>
        <color theme="1"/>
        <rFont val="Calibri"/>
        <family val="2"/>
        <scheme val="minor"/>
      </rPr>
      <t>Comuna 14:
Alirio Mora Beltrán:</t>
    </r>
    <r>
      <rPr>
        <sz val="12"/>
        <color theme="1"/>
        <rFont val="Calibri"/>
        <family val="2"/>
        <scheme val="minor"/>
      </rPr>
      <t xml:space="preserve"> Carrera 26 con calle 73.</t>
    </r>
  </si>
  <si>
    <r>
      <rPr>
        <b/>
        <sz val="12"/>
        <color theme="1"/>
        <rFont val="Calibri"/>
        <family val="2"/>
        <scheme val="minor"/>
      </rPr>
      <t xml:space="preserve">Comuna 14:
José Manuel Marroquín I: </t>
    </r>
    <r>
      <rPr>
        <sz val="12"/>
        <color theme="1"/>
        <rFont val="Calibri"/>
        <family val="2"/>
        <scheme val="minor"/>
      </rPr>
      <t>Diagonal 26P8 con Transversal 83.</t>
    </r>
  </si>
  <si>
    <r>
      <rPr>
        <b/>
        <sz val="12"/>
        <color theme="1"/>
        <rFont val="Calibri"/>
        <family val="2"/>
        <scheme val="minor"/>
      </rPr>
      <t xml:space="preserve">Comuna 16:
Antonio Nariño: </t>
    </r>
    <r>
      <rPr>
        <sz val="12"/>
        <color theme="1"/>
        <rFont val="Calibri"/>
        <family val="2"/>
        <scheme val="minor"/>
      </rPr>
      <t xml:space="preserve">Calle 48 con carrera 39. </t>
    </r>
  </si>
  <si>
    <t>Los indigentes se están robando los materiales para venderlos y esto deteriora más los puentes.</t>
  </si>
  <si>
    <r>
      <rPr>
        <b/>
        <sz val="12"/>
        <color theme="1"/>
        <rFont val="Calibri"/>
        <family val="2"/>
        <scheme val="minor"/>
      </rPr>
      <t>Comuna 14:
Alirio Mora Beltrán:</t>
    </r>
    <r>
      <rPr>
        <sz val="12"/>
        <color theme="1"/>
        <rFont val="Calibri"/>
        <family val="2"/>
        <scheme val="minor"/>
      </rPr>
      <t xml:space="preserve"> Calle 76 con carrera 26; calle 78 con carrera 26B.</t>
    </r>
  </si>
  <si>
    <r>
      <rPr>
        <b/>
        <sz val="12"/>
        <color theme="1"/>
        <rFont val="Calibri"/>
        <family val="2"/>
        <scheme val="minor"/>
      </rPr>
      <t xml:space="preserve">Comuna 15: 
Mojica: </t>
    </r>
    <r>
      <rPr>
        <sz val="12"/>
        <color theme="1"/>
        <rFont val="Calibri"/>
        <family val="2"/>
        <scheme val="minor"/>
      </rPr>
      <t>La colonia nariñense, ubicada en la calle 88 entre carreras 28J y 29.</t>
    </r>
  </si>
  <si>
    <r>
      <rPr>
        <b/>
        <sz val="12"/>
        <color theme="1"/>
        <rFont val="Calibri"/>
        <family val="2"/>
        <scheme val="minor"/>
      </rPr>
      <t>Comuna 14:</t>
    </r>
    <r>
      <rPr>
        <sz val="12"/>
        <color theme="1"/>
        <rFont val="Calibri"/>
        <family val="2"/>
        <scheme val="minor"/>
      </rPr>
      <t xml:space="preserve">
</t>
    </r>
    <r>
      <rPr>
        <b/>
        <sz val="12"/>
        <color theme="1"/>
        <rFont val="Calibri"/>
        <family val="2"/>
        <scheme val="minor"/>
      </rPr>
      <t>Las Orquídeas:</t>
    </r>
    <r>
      <rPr>
        <sz val="12"/>
        <color theme="1"/>
        <rFont val="Calibri"/>
        <family val="2"/>
        <scheme val="minor"/>
      </rPr>
      <t xml:space="preserve"> Carrera 28-4 con calle 112; Polideportivo Las Orquídeas en la calle 116 con carrera 27D.
</t>
    </r>
    <r>
      <rPr>
        <b/>
        <sz val="12"/>
        <color theme="1"/>
        <rFont val="Calibri"/>
        <family val="2"/>
        <scheme val="minor"/>
      </rPr>
      <t>Manuela Beltrán:</t>
    </r>
    <r>
      <rPr>
        <sz val="12"/>
        <color theme="1"/>
        <rFont val="Calibri"/>
        <family val="2"/>
        <scheme val="minor"/>
      </rPr>
      <t xml:space="preserve"> Polideportivo Manuela Beltrán en la calle 116 entre carreras 26S y 26O.
</t>
    </r>
    <r>
      <rPr>
        <b/>
        <sz val="12"/>
        <color theme="1"/>
        <rFont val="Calibri"/>
        <family val="2"/>
        <scheme val="minor"/>
      </rPr>
      <t xml:space="preserve">Los Naranjos: </t>
    </r>
    <r>
      <rPr>
        <sz val="12"/>
        <color theme="1"/>
        <rFont val="Calibri"/>
        <family val="2"/>
        <scheme val="minor"/>
      </rPr>
      <t xml:space="preserve">Carrera 26G-3 entre calles 77 y 78; calle 76 entre carreras 26G y 26G-6. </t>
    </r>
  </si>
  <si>
    <r>
      <rPr>
        <b/>
        <sz val="12"/>
        <color theme="1"/>
        <rFont val="Calibri"/>
        <family val="2"/>
        <scheme val="minor"/>
      </rPr>
      <t>Toda la UPU:</t>
    </r>
    <r>
      <rPr>
        <sz val="12"/>
        <color theme="1"/>
        <rFont val="Calibri"/>
        <family val="2"/>
        <scheme val="minor"/>
      </rPr>
      <t xml:space="preserve">
Avenida Ciudad de Cali entre carreras 8 y 50.
</t>
    </r>
    <r>
      <rPr>
        <b/>
        <sz val="12"/>
        <color theme="1"/>
        <rFont val="Calibri"/>
        <family val="2"/>
        <scheme val="minor"/>
      </rPr>
      <t>Comuna 14:
Alfonso Bonilla Aragón:</t>
    </r>
    <r>
      <rPr>
        <sz val="12"/>
        <color theme="1"/>
        <rFont val="Calibri"/>
        <family val="2"/>
        <scheme val="minor"/>
      </rPr>
      <t xml:space="preserve"> Calle 93 con carrera 28D; calle 91 con carrera 28C. 
</t>
    </r>
    <r>
      <rPr>
        <b/>
        <sz val="12"/>
        <color theme="1"/>
        <rFont val="Calibri"/>
        <family val="2"/>
        <scheme val="minor"/>
      </rPr>
      <t xml:space="preserve">Comuna 15:
Ciudad Córdoba: </t>
    </r>
    <r>
      <rPr>
        <sz val="12"/>
        <color theme="1"/>
        <rFont val="Calibri"/>
        <family val="2"/>
        <scheme val="minor"/>
      </rPr>
      <t xml:space="preserve">Carrera 50 con calle 50. 
</t>
    </r>
    <r>
      <rPr>
        <b/>
        <sz val="12"/>
        <color theme="1"/>
        <rFont val="Calibri"/>
        <family val="2"/>
        <scheme val="minor"/>
      </rPr>
      <t xml:space="preserve">Comuna 16:
República de Israel: </t>
    </r>
    <r>
      <rPr>
        <sz val="12"/>
        <color theme="1"/>
        <rFont val="Calibri"/>
        <family val="2"/>
        <scheme val="minor"/>
      </rPr>
      <t xml:space="preserve">Carrera 42C con calle 42; carrera 44A con calle 48; calle 48 con carrera 42D. 
</t>
    </r>
    <r>
      <rPr>
        <b/>
        <sz val="12"/>
        <color theme="1"/>
        <rFont val="Calibri"/>
        <family val="2"/>
        <scheme val="minor"/>
      </rPr>
      <t>Unión de Vivienda Popular:</t>
    </r>
    <r>
      <rPr>
        <sz val="12"/>
        <color theme="1"/>
        <rFont val="Calibri"/>
        <family val="2"/>
        <scheme val="minor"/>
      </rPr>
      <t xml:space="preserve"> Calle 42 entre carreras 41B y 39E; calle 48 entre carreras 41B y 39E. 
</t>
    </r>
    <r>
      <rPr>
        <b/>
        <sz val="12"/>
        <color theme="1"/>
        <rFont val="Calibri"/>
        <family val="2"/>
        <scheme val="minor"/>
      </rPr>
      <t xml:space="preserve">Comuna 21:
Ciudad Talanga: </t>
    </r>
    <r>
      <rPr>
        <sz val="12"/>
        <color theme="1"/>
        <rFont val="Calibri"/>
        <family val="2"/>
        <scheme val="minor"/>
      </rPr>
      <t>Carrera 25 # 86-11.</t>
    </r>
  </si>
  <si>
    <r>
      <rPr>
        <b/>
        <sz val="12"/>
        <color theme="1"/>
        <rFont val="Calibri"/>
        <family val="2"/>
        <scheme val="minor"/>
      </rPr>
      <t>Comuna 13.</t>
    </r>
    <r>
      <rPr>
        <sz val="12"/>
        <color theme="1"/>
        <rFont val="Calibri"/>
        <family val="2"/>
        <scheme val="minor"/>
      </rPr>
      <t xml:space="preserve">
</t>
    </r>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Los Naranjos: </t>
    </r>
    <r>
      <rPr>
        <sz val="12"/>
        <color theme="1"/>
        <rFont val="Calibri"/>
        <family val="2"/>
        <scheme val="minor"/>
      </rPr>
      <t xml:space="preserve">Carrera 26G-6 entre calles 75 y 76.
</t>
    </r>
    <r>
      <rPr>
        <b/>
        <sz val="12"/>
        <color theme="1"/>
        <rFont val="Calibri"/>
        <family val="2"/>
        <scheme val="minor"/>
      </rPr>
      <t xml:space="preserve">Comuna 15:
Ciudad Córdoba: </t>
    </r>
    <r>
      <rPr>
        <sz val="12"/>
        <color theme="1"/>
        <rFont val="Calibri"/>
        <family val="2"/>
        <scheme val="minor"/>
      </rPr>
      <t xml:space="preserve">Calle 51 entre carreras 41F y 42B.
</t>
    </r>
    <r>
      <rPr>
        <b/>
        <sz val="12"/>
        <color theme="1"/>
        <rFont val="Calibri"/>
        <family val="2"/>
        <scheme val="minor"/>
      </rPr>
      <t>Mojica:</t>
    </r>
    <r>
      <rPr>
        <sz val="12"/>
        <color theme="1"/>
        <rFont val="Calibri"/>
        <family val="2"/>
        <scheme val="minor"/>
      </rPr>
      <t xml:space="preserve"> Carrera 28D entre calles 88 y 96.
</t>
    </r>
    <r>
      <rPr>
        <b/>
        <sz val="12"/>
        <color theme="1"/>
        <rFont val="Calibri"/>
        <family val="2"/>
        <scheme val="minor"/>
      </rPr>
      <t xml:space="preserve">Comuna 16:
Unión de Vivienda Popular: </t>
    </r>
    <r>
      <rPr>
        <sz val="12"/>
        <color theme="1"/>
        <rFont val="Calibri"/>
        <family val="2"/>
        <scheme val="minor"/>
      </rPr>
      <t xml:space="preserve">Carrera 41B entre calles 40 y 48; calle 44 con carrera 41D.
</t>
    </r>
    <r>
      <rPr>
        <b/>
        <sz val="12"/>
        <color theme="1"/>
        <rFont val="Calibri"/>
        <family val="2"/>
        <scheme val="minor"/>
      </rPr>
      <t xml:space="preserve">Antonio Nariño: </t>
    </r>
    <r>
      <rPr>
        <sz val="12"/>
        <color theme="1"/>
        <rFont val="Calibri"/>
        <family val="2"/>
        <scheme val="minor"/>
      </rPr>
      <t xml:space="preserve">Calle 45 con carrera 41; calle 40 con carrera 40; carrera 39E con calle 46; calle 40 con carrera 39D; calle 45A con carrera 39; carrera 39 con calle 40.
</t>
    </r>
    <r>
      <rPr>
        <b/>
        <sz val="12"/>
        <color theme="1"/>
        <rFont val="Calibri"/>
        <family val="2"/>
        <scheme val="minor"/>
      </rPr>
      <t xml:space="preserve">República de Israel: </t>
    </r>
    <r>
      <rPr>
        <sz val="12"/>
        <color theme="1"/>
        <rFont val="Calibri"/>
        <family val="2"/>
        <scheme val="minor"/>
      </rPr>
      <t xml:space="preserve">Carrea 42B entre calles 36 y 48.
</t>
    </r>
    <r>
      <rPr>
        <b/>
        <sz val="12"/>
        <color theme="1"/>
        <rFont val="Calibri"/>
        <family val="2"/>
        <scheme val="minor"/>
      </rPr>
      <t xml:space="preserve">Mariano Ramos: </t>
    </r>
    <r>
      <rPr>
        <sz val="12"/>
        <color theme="1"/>
        <rFont val="Calibri"/>
        <family val="2"/>
        <scheme val="minor"/>
      </rPr>
      <t>Carrera 46 entre calles 36 y 48.</t>
    </r>
  </si>
  <si>
    <r>
      <rPr>
        <b/>
        <sz val="12"/>
        <color theme="1"/>
        <rFont val="Calibri"/>
        <family val="2"/>
        <scheme val="minor"/>
      </rPr>
      <t xml:space="preserve">Comuna 7:
Puerto Mallarino: </t>
    </r>
    <r>
      <rPr>
        <sz val="12"/>
        <color theme="1"/>
        <rFont val="Calibri"/>
        <family val="2"/>
        <scheme val="minor"/>
      </rPr>
      <t xml:space="preserve">Calle 75 con carrera 8C.
</t>
    </r>
    <r>
      <rPr>
        <b/>
        <sz val="12"/>
        <color theme="1"/>
        <rFont val="Calibri"/>
        <family val="2"/>
        <scheme val="minor"/>
      </rPr>
      <t xml:space="preserve">Comuna 13:
Ulpiano Lloreda: </t>
    </r>
    <r>
      <rPr>
        <sz val="12"/>
        <color theme="1"/>
        <rFont val="Calibri"/>
        <family val="2"/>
        <scheme val="minor"/>
      </rPr>
      <t xml:space="preserve">Carrera 22 entre calles 70 y 73. calle 70 -73.
</t>
    </r>
    <r>
      <rPr>
        <b/>
        <sz val="12"/>
        <color theme="1"/>
        <rFont val="Calibri"/>
        <family val="2"/>
        <scheme val="minor"/>
      </rPr>
      <t xml:space="preserve">Sector Asprosocial - Diamante: </t>
    </r>
    <r>
      <rPr>
        <sz val="12"/>
        <color theme="1"/>
        <rFont val="Calibri"/>
        <family val="2"/>
        <scheme val="minor"/>
      </rPr>
      <t xml:space="preserve">Calle 38 entre carreras 29 y 34; calle 39 entre carreras 31 y 33.
</t>
    </r>
    <r>
      <rPr>
        <b/>
        <sz val="12"/>
        <color theme="1"/>
        <rFont val="Calibri"/>
        <family val="2"/>
        <scheme val="minor"/>
      </rPr>
      <t>Calipso:</t>
    </r>
    <r>
      <rPr>
        <sz val="12"/>
        <color theme="1"/>
        <rFont val="Calibri"/>
        <family val="2"/>
        <scheme val="minor"/>
      </rPr>
      <t xml:space="preserve"> Carrera 28E entre calles 72A y 72B; calle 71A entre carreras 28E y 28EBis; calle 71B entre carreras 28E y 28EBis.
</t>
    </r>
    <r>
      <rPr>
        <b/>
        <sz val="12"/>
        <color theme="1"/>
        <rFont val="Calibri"/>
        <family val="2"/>
        <scheme val="minor"/>
      </rPr>
      <t>Villablanca:</t>
    </r>
    <r>
      <rPr>
        <sz val="12"/>
        <color theme="1"/>
        <rFont val="Calibri"/>
        <family val="2"/>
        <scheme val="minor"/>
      </rPr>
      <t xml:space="preserve"> Calle 72 # 26J - 97, Sena.
</t>
    </r>
    <r>
      <rPr>
        <b/>
        <sz val="12"/>
        <color theme="1"/>
        <rFont val="Calibri"/>
        <family val="2"/>
        <scheme val="minor"/>
      </rPr>
      <t xml:space="preserve">Comuna 14:
Los Naranjos:  </t>
    </r>
    <r>
      <rPr>
        <sz val="12"/>
        <color theme="1"/>
        <rFont val="Calibri"/>
        <family val="2"/>
        <scheme val="minor"/>
      </rPr>
      <t xml:space="preserve">Carrera 26G-2 entre calles 76 y 77; calle 76 entre carreras 26G y 26G-3, carrera 28E6 entre calles 79 y 83; calle 81 entre carreras 28E5 y 28E6.
</t>
    </r>
    <r>
      <rPr>
        <b/>
        <sz val="12"/>
        <color theme="1"/>
        <rFont val="Calibri"/>
        <family val="2"/>
        <scheme val="minor"/>
      </rPr>
      <t xml:space="preserve">Los Naranjos II: </t>
    </r>
    <r>
      <rPr>
        <sz val="12"/>
        <color theme="1"/>
        <rFont val="Calibri"/>
        <family val="2"/>
        <scheme val="minor"/>
      </rPr>
      <t xml:space="preserve">Carrera 28E6 entre calles 79 y 83; carrera 28E7 entre calles 81 y 83.
</t>
    </r>
    <r>
      <rPr>
        <b/>
        <sz val="12"/>
        <color theme="1"/>
        <rFont val="Calibri"/>
        <family val="2"/>
        <scheme val="minor"/>
      </rPr>
      <t xml:space="preserve">Promociones Populares B: </t>
    </r>
    <r>
      <rPr>
        <sz val="12"/>
        <color theme="1"/>
        <rFont val="Calibri"/>
        <family val="2"/>
        <scheme val="minor"/>
      </rPr>
      <t xml:space="preserve">Calle 95 con transversal 103.
</t>
    </r>
    <r>
      <rPr>
        <b/>
        <sz val="12"/>
        <color theme="1"/>
        <rFont val="Calibri"/>
        <family val="2"/>
        <scheme val="minor"/>
      </rPr>
      <t>Alirio Mora Beltrán:</t>
    </r>
    <r>
      <rPr>
        <sz val="12"/>
        <color theme="1"/>
        <rFont val="Calibri"/>
        <family val="2"/>
        <scheme val="minor"/>
      </rPr>
      <t xml:space="preserve"> Calle 73B entre carreras 26F-1 y 26G.
</t>
    </r>
    <r>
      <rPr>
        <b/>
        <sz val="12"/>
        <color theme="1"/>
        <rFont val="Calibri"/>
        <family val="2"/>
        <scheme val="minor"/>
      </rPr>
      <t>Comuna 15:
El Morichal:</t>
    </r>
    <r>
      <rPr>
        <sz val="12"/>
        <color theme="1"/>
        <rFont val="Calibri"/>
        <family val="2"/>
        <scheme val="minor"/>
      </rPr>
      <t xml:space="preserve"> Calle 55 con carrera 43C.
</t>
    </r>
    <r>
      <rPr>
        <b/>
        <sz val="12"/>
        <color theme="1"/>
        <rFont val="Calibri"/>
        <family val="2"/>
        <scheme val="minor"/>
      </rPr>
      <t xml:space="preserve">Ciudad Córdoba: </t>
    </r>
    <r>
      <rPr>
        <sz val="12"/>
        <color theme="1"/>
        <rFont val="Calibri"/>
        <family val="2"/>
        <scheme val="minor"/>
      </rPr>
      <t xml:space="preserve">Calle 50 entre carreras 41B y 42B; carrera 41D entre calles 48 y 51; calle 49 entre carreras 41CBis y 41B; calle 51 entre carreras 41B y 41E; calle 48 con carrera 49C.
</t>
    </r>
    <r>
      <rPr>
        <b/>
        <sz val="12"/>
        <color theme="1"/>
        <rFont val="Calibri"/>
        <family val="2"/>
        <scheme val="minor"/>
      </rPr>
      <t>El Vallado:</t>
    </r>
    <r>
      <rPr>
        <sz val="12"/>
        <color theme="1"/>
        <rFont val="Calibri"/>
        <family val="2"/>
        <scheme val="minor"/>
      </rPr>
      <t xml:space="preserve"> Calle 56 entre carreras 39E y 41B; calle 57 entre carreras 39E y 41B; carrera 39 entre calles 56 y 57; calle 49 con carrera 39H; carrera 39F entre calles 48 y 49; carrera 41 entre calles 48 y 49; calle 50 entre carreras 39E y 40A; calle 51 entre carreras 39E y 41B; carrera 39E entre calles 48 y 54; calle 48 entre carreras 39E y 41B.
</t>
    </r>
    <r>
      <rPr>
        <b/>
        <sz val="12"/>
        <color theme="1"/>
        <rFont val="Calibri"/>
        <family val="2"/>
        <scheme val="minor"/>
      </rPr>
      <t xml:space="preserve">Laureano Gómez: </t>
    </r>
    <r>
      <rPr>
        <sz val="12"/>
        <color theme="1"/>
        <rFont val="Calibri"/>
        <family val="2"/>
        <scheme val="minor"/>
      </rPr>
      <t xml:space="preserve">Calle 50 con carrera 33; carrera 35 entre calles 50 y 53; carrera 32 entre calles 50 y 54.
</t>
    </r>
    <r>
      <rPr>
        <b/>
        <sz val="12"/>
        <color theme="1"/>
        <rFont val="Calibri"/>
        <family val="2"/>
        <scheme val="minor"/>
      </rPr>
      <t xml:space="preserve">Mojica: </t>
    </r>
    <r>
      <rPr>
        <sz val="12"/>
        <color theme="1"/>
        <rFont val="Calibri"/>
        <family val="2"/>
        <scheme val="minor"/>
      </rPr>
      <t xml:space="preserve">Carrera 28D2 entre calles 83 y 95; carrera 28D4 entre calles 83 y 85; calle 83A entre carreras 28D2 y 28D4; carrera 28E5 entre calles 79 y 83; entre calles 91 y 93 desde la carrera 28D4 y hasta la carrera 28D5; calle 81 entre carreras 28E5 y 28E6.
</t>
    </r>
    <r>
      <rPr>
        <b/>
        <sz val="12"/>
        <color theme="1"/>
        <rFont val="Calibri"/>
        <family val="2"/>
        <scheme val="minor"/>
      </rPr>
      <t>El Retiro:</t>
    </r>
    <r>
      <rPr>
        <sz val="12"/>
        <color theme="1"/>
        <rFont val="Calibri"/>
        <family val="2"/>
        <scheme val="minor"/>
      </rPr>
      <t xml:space="preserve"> Calle 51 entre carreras 36 y 38A; carrera 38 entre calles 49 y 50A.
</t>
    </r>
    <r>
      <rPr>
        <b/>
        <sz val="12"/>
        <color theme="1"/>
        <rFont val="Calibri"/>
        <family val="2"/>
        <scheme val="minor"/>
      </rPr>
      <t xml:space="preserve">
Comuna 16:
Antonio Nariño:</t>
    </r>
    <r>
      <rPr>
        <sz val="12"/>
        <color theme="1"/>
        <rFont val="Calibri"/>
        <family val="2"/>
        <scheme val="minor"/>
      </rPr>
      <t xml:space="preserve"> Calle 38 entre carreras 34 y 40; carrera 39E entre calles 36 y 48; carrera 39B con calle 41; entre carreras 34 y 36 desde la calle 38 hasta la calle 42; carrera 39A con calle 44B; calle 36 entre carreras 39C y 39E; calle 44 entre las carreras 41B y 39E; carrera 41A entre las calles 43A y 46; entre las calles 42A y 44 desde la carrera 39 y hasta la carrera 39E; carrera 39D entre calles 38 y 42; entre calles 42A y 43A y desde la carrera 39 hasta la carrera 39E; calle 44A ente carreras 39 y 39E; carrera 39D entre calles 38 y 42; calle 44 entre carreras 39E y 41B; carrera 41A entre calles 43 y 46.
</t>
    </r>
    <r>
      <rPr>
        <b/>
        <sz val="12"/>
        <color theme="1"/>
        <rFont val="Calibri"/>
        <family val="2"/>
        <scheme val="minor"/>
      </rPr>
      <t>Unión de Vivienda Popular:</t>
    </r>
    <r>
      <rPr>
        <sz val="12"/>
        <color theme="1"/>
        <rFont val="Calibri"/>
        <family val="2"/>
        <scheme val="minor"/>
      </rPr>
      <t xml:space="preserve"> Calle 38 entre carreras 41B y 42B; calle 43 entre carreras 41B y 42B; carrera 41C entre calles 38 y 46; carrera 41E entre calles 40 y 42; carrera 41F entre calles 38 y 42; carrera 41G entre calles 40 y 42; carrera 42 entre calles 40 y 45; calle 39 entre carreras 41F y 42; carrera 41F entre calles 38 y 40; calle 44 entre carreras 41F y 41H; carrera 41F entre calles 44 y 46; carrera 41H ente calles 44 y 46.
</t>
    </r>
    <r>
      <rPr>
        <b/>
        <sz val="12"/>
        <color theme="1"/>
        <rFont val="Calibri"/>
        <family val="2"/>
        <scheme val="minor"/>
      </rPr>
      <t xml:space="preserve">República de Israel: </t>
    </r>
    <r>
      <rPr>
        <sz val="12"/>
        <color theme="1"/>
        <rFont val="Calibri"/>
        <family val="2"/>
        <scheme val="minor"/>
      </rPr>
      <t xml:space="preserve">Carrera 42C entre calles 44 y 45.
</t>
    </r>
    <r>
      <rPr>
        <b/>
        <sz val="12"/>
        <color theme="1"/>
        <rFont val="Calibri"/>
        <family val="2"/>
        <scheme val="minor"/>
      </rPr>
      <t xml:space="preserve">Comuna 21:
Potrero Grande: </t>
    </r>
    <r>
      <rPr>
        <sz val="12"/>
        <color theme="1"/>
        <rFont val="Calibri"/>
        <family val="2"/>
        <scheme val="minor"/>
      </rPr>
      <t xml:space="preserve">Calle 120 con carrera 28.
</t>
    </r>
    <r>
      <rPr>
        <b/>
        <sz val="12"/>
        <color theme="1"/>
        <rFont val="Calibri"/>
        <family val="2"/>
        <scheme val="minor"/>
      </rPr>
      <t xml:space="preserve">Pízamos III - Las Dalias: </t>
    </r>
    <r>
      <rPr>
        <sz val="12"/>
        <color theme="1"/>
        <rFont val="Calibri"/>
        <family val="2"/>
        <scheme val="minor"/>
      </rPr>
      <t xml:space="preserve">Calle 120 entre las carreras 28D y 28 F; carrera 28D3 con calle 121.  
</t>
    </r>
    <r>
      <rPr>
        <b/>
        <sz val="12"/>
        <color theme="1"/>
        <rFont val="Calibri"/>
        <family val="2"/>
        <scheme val="minor"/>
      </rPr>
      <t xml:space="preserve"> Desepaz Invicali:</t>
    </r>
    <r>
      <rPr>
        <sz val="12"/>
        <color theme="1"/>
        <rFont val="Calibri"/>
        <family val="2"/>
        <scheme val="minor"/>
      </rPr>
      <t xml:space="preserve"> Calle 120A con carrera 23.</t>
    </r>
  </si>
  <si>
    <r>
      <rPr>
        <b/>
        <sz val="12"/>
        <color theme="1"/>
        <rFont val="Calibri"/>
        <family val="2"/>
        <scheme val="minor"/>
      </rPr>
      <t>Comuna 13:
El Poblado II:</t>
    </r>
    <r>
      <rPr>
        <sz val="12"/>
        <color theme="1"/>
        <rFont val="Calibri"/>
        <family val="2"/>
        <scheme val="minor"/>
      </rPr>
      <t xml:space="preserve"> Parque longitudinal, calle 72W entre carreras 27G y 28G.
</t>
    </r>
    <r>
      <rPr>
        <b/>
        <sz val="12"/>
        <color theme="1"/>
        <rFont val="Calibri"/>
        <family val="2"/>
        <scheme val="minor"/>
      </rPr>
      <t xml:space="preserve">Calipso: </t>
    </r>
    <r>
      <rPr>
        <sz val="12"/>
        <color theme="1"/>
        <rFont val="Calibri"/>
        <family val="2"/>
        <scheme val="minor"/>
      </rPr>
      <t xml:space="preserve">Colegio Comfandi, calle 70 con carrera 28E.
</t>
    </r>
    <r>
      <rPr>
        <b/>
        <sz val="12"/>
        <color theme="1"/>
        <rFont val="Calibri"/>
        <family val="2"/>
        <scheme val="minor"/>
      </rPr>
      <t xml:space="preserve">Comuna 14:
Los Naranjos: </t>
    </r>
    <r>
      <rPr>
        <sz val="12"/>
        <color theme="1"/>
        <rFont val="Calibri"/>
        <family val="2"/>
        <scheme val="minor"/>
      </rPr>
      <t xml:space="preserve">Calle 76 con carrera 26G.
</t>
    </r>
    <r>
      <rPr>
        <b/>
        <sz val="12"/>
        <color theme="1"/>
        <rFont val="Calibri"/>
        <family val="2"/>
        <scheme val="minor"/>
      </rPr>
      <t xml:space="preserve">Los Naranjos II: </t>
    </r>
    <r>
      <rPr>
        <sz val="12"/>
        <color theme="1"/>
        <rFont val="Calibri"/>
        <family val="2"/>
        <scheme val="minor"/>
      </rPr>
      <t xml:space="preserve">Calle 80 con carrera 26G; calle 78 entre carreras 26G y 26G3
</t>
    </r>
    <r>
      <rPr>
        <b/>
        <sz val="12"/>
        <color theme="1"/>
        <rFont val="Calibri"/>
        <family val="2"/>
        <scheme val="minor"/>
      </rPr>
      <t xml:space="preserve">José Manuel Marroquín II: </t>
    </r>
    <r>
      <rPr>
        <sz val="12"/>
        <color theme="1"/>
        <rFont val="Calibri"/>
        <family val="2"/>
        <scheme val="minor"/>
      </rPr>
      <t xml:space="preserve">Calle 73 con diagonal 26G7.
</t>
    </r>
    <r>
      <rPr>
        <b/>
        <sz val="12"/>
        <color theme="1"/>
        <rFont val="Calibri"/>
        <family val="2"/>
        <scheme val="minor"/>
      </rPr>
      <t xml:space="preserve">Las Orquídeas: </t>
    </r>
    <r>
      <rPr>
        <sz val="12"/>
        <color theme="1"/>
        <rFont val="Calibri"/>
        <family val="2"/>
        <scheme val="minor"/>
      </rPr>
      <t xml:space="preserve">Calle 108 entre carreras 27 y 27D; carrera 27 con calle 116; carrera 28 con calle 108; carrera 27D con calle 104; calle 116 con carrera 27D; carrera 27D con calle 115; calle 120 con carrera 28.
</t>
    </r>
    <r>
      <rPr>
        <b/>
        <sz val="12"/>
        <color theme="1"/>
        <rFont val="Calibri"/>
        <family val="2"/>
        <scheme val="minor"/>
      </rPr>
      <t xml:space="preserve">Puerta del Sol: </t>
    </r>
    <r>
      <rPr>
        <sz val="12"/>
        <color theme="1"/>
        <rFont val="Calibri"/>
        <family val="2"/>
        <scheme val="minor"/>
      </rPr>
      <t xml:space="preserve">Calle 91 entre carreras 26C y 26G.
</t>
    </r>
    <r>
      <rPr>
        <b/>
        <sz val="12"/>
        <color theme="1"/>
        <rFont val="Calibri"/>
        <family val="2"/>
        <scheme val="minor"/>
      </rPr>
      <t>Manuela Beltrán:</t>
    </r>
    <r>
      <rPr>
        <sz val="12"/>
        <color theme="1"/>
        <rFont val="Calibri"/>
        <family val="2"/>
        <scheme val="minor"/>
      </rPr>
      <t xml:space="preserve"> Calle 112 con carrera 26J.
</t>
    </r>
    <r>
      <rPr>
        <b/>
        <sz val="12"/>
        <color theme="1"/>
        <rFont val="Calibri"/>
        <family val="2"/>
        <scheme val="minor"/>
      </rPr>
      <t xml:space="preserve">Alirio Mora Beltrán: </t>
    </r>
    <r>
      <rPr>
        <sz val="12"/>
        <color theme="1"/>
        <rFont val="Calibri"/>
        <family val="2"/>
        <scheme val="minor"/>
      </rPr>
      <t xml:space="preserve">Transversal 103 con calle 78.
</t>
    </r>
    <r>
      <rPr>
        <b/>
        <sz val="12"/>
        <color theme="1"/>
        <rFont val="Calibri"/>
        <family val="2"/>
        <scheme val="minor"/>
      </rPr>
      <t xml:space="preserve">Promociones Populares B: </t>
    </r>
    <r>
      <rPr>
        <sz val="12"/>
        <color theme="1"/>
        <rFont val="Calibri"/>
        <family val="2"/>
        <scheme val="minor"/>
      </rPr>
      <t xml:space="preserve">Calle 112 entre carreras 26B2 y 26B3.
</t>
    </r>
    <r>
      <rPr>
        <b/>
        <sz val="12"/>
        <color theme="1"/>
        <rFont val="Calibri"/>
        <family val="2"/>
        <scheme val="minor"/>
      </rPr>
      <t>Comuna 15:</t>
    </r>
    <r>
      <rPr>
        <sz val="12"/>
        <color theme="1"/>
        <rFont val="Calibri"/>
        <family val="2"/>
        <scheme val="minor"/>
      </rPr>
      <t xml:space="preserve">
</t>
    </r>
    <r>
      <rPr>
        <b/>
        <sz val="12"/>
        <color theme="1"/>
        <rFont val="Calibri"/>
        <family val="2"/>
        <scheme val="minor"/>
      </rPr>
      <t xml:space="preserve">El Morichal: </t>
    </r>
    <r>
      <rPr>
        <sz val="12"/>
        <color theme="1"/>
        <rFont val="Calibri"/>
        <family val="2"/>
        <scheme val="minor"/>
      </rPr>
      <t xml:space="preserve">Calle 55 con carrera 43A.
</t>
    </r>
    <r>
      <rPr>
        <b/>
        <sz val="12"/>
        <color theme="1"/>
        <rFont val="Calibri"/>
        <family val="2"/>
        <scheme val="minor"/>
      </rPr>
      <t>Ciudad Córdoba:</t>
    </r>
    <r>
      <rPr>
        <sz val="12"/>
        <color theme="1"/>
        <rFont val="Calibri"/>
        <family val="2"/>
        <scheme val="minor"/>
      </rPr>
      <t xml:space="preserve"> Calle 48 con carrera 42B; carrera 50 con carrera 42B.
</t>
    </r>
    <r>
      <rPr>
        <b/>
        <sz val="12"/>
        <color theme="1"/>
        <rFont val="Calibri"/>
        <family val="2"/>
        <scheme val="minor"/>
      </rPr>
      <t>El Retiro:</t>
    </r>
    <r>
      <rPr>
        <sz val="12"/>
        <color theme="1"/>
        <rFont val="Calibri"/>
        <family val="2"/>
        <scheme val="minor"/>
      </rPr>
      <t xml:space="preserve"> Calle 50 entres carreras 39A y 39E; calle 48 con carrera 39; calle 52 entre carreras 39 y 39E.
</t>
    </r>
    <r>
      <rPr>
        <b/>
        <sz val="12"/>
        <color theme="1"/>
        <rFont val="Calibri"/>
        <family val="2"/>
        <scheme val="minor"/>
      </rPr>
      <t>Comuna 16:
Unión de Vivienda Popular:</t>
    </r>
    <r>
      <rPr>
        <sz val="12"/>
        <color theme="1"/>
        <rFont val="Calibri"/>
        <family val="2"/>
        <scheme val="minor"/>
      </rPr>
      <t xml:space="preserve"> Calle 40 entre carreras 41B y 41H.
</t>
    </r>
    <r>
      <rPr>
        <b/>
        <sz val="12"/>
        <color theme="1"/>
        <rFont val="Calibri"/>
        <family val="2"/>
        <scheme val="minor"/>
      </rPr>
      <t xml:space="preserve">Antonio Nariño: </t>
    </r>
    <r>
      <rPr>
        <sz val="12"/>
        <color theme="1"/>
        <rFont val="Calibri"/>
        <family val="2"/>
        <scheme val="minor"/>
      </rPr>
      <t xml:space="preserve">Calle 36 con carrera 41. 
</t>
    </r>
    <r>
      <rPr>
        <b/>
        <sz val="12"/>
        <color theme="1"/>
        <rFont val="Calibri"/>
        <family val="2"/>
        <scheme val="minor"/>
      </rPr>
      <t>Comuna 21:
Ciudad Talanga:</t>
    </r>
    <r>
      <rPr>
        <sz val="12"/>
        <color theme="1"/>
        <rFont val="Calibri"/>
        <family val="2"/>
        <scheme val="minor"/>
      </rPr>
      <t xml:space="preserve"> Calle 94 con carrera 23.</t>
    </r>
  </si>
  <si>
    <r>
      <rPr>
        <b/>
        <sz val="12"/>
        <color theme="1"/>
        <rFont val="Calibri"/>
        <family val="2"/>
        <scheme val="minor"/>
      </rPr>
      <t xml:space="preserve">Comuna 12: 
Julio Rincón.
Comuna 7: 
Puerto Mallarino. </t>
    </r>
    <r>
      <rPr>
        <sz val="12"/>
        <color theme="1"/>
        <rFont val="Calibri"/>
        <family val="2"/>
        <scheme val="minor"/>
      </rPr>
      <t xml:space="preserve">
</t>
    </r>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Puerta del Sol sector V, Los Naranjos II, Manuela Beltrán sector II y José Manuel Marroquín I.
Promociones Populares B: </t>
    </r>
    <r>
      <rPr>
        <sz val="12"/>
        <color theme="1"/>
        <rFont val="Calibri"/>
        <family val="2"/>
        <scheme val="minor"/>
      </rPr>
      <t xml:space="preserve">Ciudadela San Marcos.
</t>
    </r>
    <r>
      <rPr>
        <b/>
        <sz val="12"/>
        <color theme="1"/>
        <rFont val="Calibri"/>
        <family val="2"/>
        <scheme val="minor"/>
      </rPr>
      <t xml:space="preserve">Comuna 15:
Ciudad Córdoba y Mojica.
El Morichal: </t>
    </r>
    <r>
      <rPr>
        <sz val="12"/>
        <color theme="1"/>
        <rFont val="Calibri"/>
        <family val="2"/>
        <scheme val="minor"/>
      </rPr>
      <t>Llano Verde.</t>
    </r>
    <r>
      <rPr>
        <b/>
        <sz val="12"/>
        <color theme="1"/>
        <rFont val="Calibri"/>
        <family val="2"/>
        <scheme val="minor"/>
      </rPr>
      <t xml:space="preserve"> 
Comuna 16:
Unión de Vivienda Popular.
Comuna 21:
Pízamos I, II y III </t>
    </r>
    <r>
      <rPr>
        <sz val="12"/>
        <color theme="1"/>
        <rFont val="Calibri"/>
        <family val="2"/>
        <scheme val="minor"/>
      </rPr>
      <t>en el sector Sol de Oriente.</t>
    </r>
  </si>
  <si>
    <r>
      <rPr>
        <b/>
        <sz val="12"/>
        <color theme="1"/>
        <rFont val="Calibri"/>
        <family val="2"/>
        <scheme val="minor"/>
      </rPr>
      <t>Comuna 14:</t>
    </r>
    <r>
      <rPr>
        <sz val="12"/>
        <color theme="1"/>
        <rFont val="Calibri"/>
        <family val="2"/>
        <scheme val="minor"/>
      </rPr>
      <t xml:space="preserve">
</t>
    </r>
    <r>
      <rPr>
        <b/>
        <sz val="12"/>
        <color theme="1"/>
        <rFont val="Calibri"/>
        <family val="2"/>
        <scheme val="minor"/>
      </rPr>
      <t xml:space="preserve">Puerta del Sol sector V, Los Naranjos II, Manuela Beltrán sector II </t>
    </r>
    <r>
      <rPr>
        <sz val="12"/>
        <color theme="1"/>
        <rFont val="Calibri"/>
        <family val="2"/>
        <scheme val="minor"/>
      </rPr>
      <t xml:space="preserve">y </t>
    </r>
    <r>
      <rPr>
        <b/>
        <sz val="12"/>
        <color theme="1"/>
        <rFont val="Calibri"/>
        <family val="2"/>
        <scheme val="minor"/>
      </rPr>
      <t>Las Orquídeas.</t>
    </r>
    <r>
      <rPr>
        <sz val="12"/>
        <color theme="1"/>
        <rFont val="Calibri"/>
        <family val="2"/>
        <scheme val="minor"/>
      </rPr>
      <t xml:space="preserve">
</t>
    </r>
    <r>
      <rPr>
        <b/>
        <sz val="12"/>
        <color theme="1"/>
        <rFont val="Calibri"/>
        <family val="2"/>
        <scheme val="minor"/>
      </rPr>
      <t xml:space="preserve">Promociones Populares B: </t>
    </r>
    <r>
      <rPr>
        <sz val="12"/>
        <color theme="1"/>
        <rFont val="Calibri"/>
        <family val="2"/>
        <scheme val="minor"/>
      </rPr>
      <t xml:space="preserve">Ciudadela San Marcos. 
</t>
    </r>
    <r>
      <rPr>
        <b/>
        <sz val="12"/>
        <color theme="1"/>
        <rFont val="Calibri"/>
        <family val="2"/>
        <scheme val="minor"/>
      </rPr>
      <t xml:space="preserve">
Comuna 15:</t>
    </r>
    <r>
      <rPr>
        <sz val="12"/>
        <color theme="1"/>
        <rFont val="Calibri"/>
        <family val="2"/>
        <scheme val="minor"/>
      </rPr>
      <t xml:space="preserve">
</t>
    </r>
    <r>
      <rPr>
        <b/>
        <sz val="12"/>
        <color theme="1"/>
        <rFont val="Calibri"/>
        <family val="2"/>
        <scheme val="minor"/>
      </rPr>
      <t>Ciudad Córdoba.</t>
    </r>
    <r>
      <rPr>
        <sz val="12"/>
        <color theme="1"/>
        <rFont val="Calibri"/>
        <family val="2"/>
        <scheme val="minor"/>
      </rPr>
      <t xml:space="preserve">
</t>
    </r>
    <r>
      <rPr>
        <b/>
        <sz val="12"/>
        <color theme="1"/>
        <rFont val="Calibri"/>
        <family val="2"/>
        <scheme val="minor"/>
      </rPr>
      <t>El Morichal:</t>
    </r>
    <r>
      <rPr>
        <sz val="12"/>
        <color theme="1"/>
        <rFont val="Calibri"/>
        <family val="2"/>
        <scheme val="minor"/>
      </rPr>
      <t xml:space="preserve"> Llano Verde. 
</t>
    </r>
    <r>
      <rPr>
        <b/>
        <sz val="12"/>
        <color theme="1"/>
        <rFont val="Calibri"/>
        <family val="2"/>
        <scheme val="minor"/>
      </rPr>
      <t xml:space="preserve">Mojica: </t>
    </r>
    <r>
      <rPr>
        <sz val="12"/>
        <color theme="1"/>
        <rFont val="Calibri"/>
        <family val="2"/>
        <scheme val="minor"/>
      </rPr>
      <t xml:space="preserve">Predio potencial: Predio ocupado por la Colonia Nariñense en la calle 88 entre carreras 29 y 28J.
</t>
    </r>
    <r>
      <rPr>
        <b/>
        <sz val="12"/>
        <color theme="1"/>
        <rFont val="Calibri"/>
        <family val="2"/>
        <scheme val="minor"/>
      </rPr>
      <t>Comuna 21:
Pízamos I, II y III</t>
    </r>
    <r>
      <rPr>
        <sz val="12"/>
        <color theme="1"/>
        <rFont val="Calibri"/>
        <family val="2"/>
        <scheme val="minor"/>
      </rPr>
      <t xml:space="preserve"> en el sector Sol de Oriente.</t>
    </r>
  </si>
  <si>
    <r>
      <rPr>
        <b/>
        <sz val="12"/>
        <color theme="1"/>
        <rFont val="Calibri"/>
        <family val="2"/>
        <scheme val="minor"/>
      </rPr>
      <t xml:space="preserve">Comuna 13:
El Poblado II: </t>
    </r>
    <r>
      <rPr>
        <sz val="12"/>
        <color theme="1"/>
        <rFont val="Calibri"/>
        <family val="2"/>
        <scheme val="minor"/>
      </rPr>
      <t xml:space="preserve">Parque longitudinal, calle 72W entre carreras 27G y 28G; calle 72T2 con carrera 28E2.
</t>
    </r>
    <r>
      <rPr>
        <b/>
        <sz val="12"/>
        <color theme="1"/>
        <rFont val="Calibri"/>
        <family val="2"/>
        <scheme val="minor"/>
      </rPr>
      <t xml:space="preserve">Comuna 14:
Puerta del Sol: </t>
    </r>
    <r>
      <rPr>
        <sz val="12"/>
        <color theme="1"/>
        <rFont val="Calibri"/>
        <family val="2"/>
        <scheme val="minor"/>
      </rPr>
      <t xml:space="preserve">Polideportivo, carrera 26G con calle 97; carrera 26G con calle 91.
</t>
    </r>
    <r>
      <rPr>
        <b/>
        <sz val="12"/>
        <color theme="1"/>
        <rFont val="Calibri"/>
        <family val="2"/>
        <scheme val="minor"/>
      </rPr>
      <t xml:space="preserve">Las Orquídeas: </t>
    </r>
    <r>
      <rPr>
        <sz val="12"/>
        <color theme="1"/>
        <rFont val="Calibri"/>
        <family val="2"/>
        <scheme val="minor"/>
      </rPr>
      <t xml:space="preserve">Calle 116 con carrera 27C; carrera 27C entre calles 116 y 120; calle 120 con carrera 28
</t>
    </r>
    <r>
      <rPr>
        <b/>
        <sz val="12"/>
        <color theme="1"/>
        <rFont val="Calibri"/>
        <family val="2"/>
        <scheme val="minor"/>
      </rPr>
      <t>Los Naranjos:</t>
    </r>
    <r>
      <rPr>
        <sz val="12"/>
        <color theme="1"/>
        <rFont val="Calibri"/>
        <family val="2"/>
        <scheme val="minor"/>
      </rPr>
      <t xml:space="preserve"> Carrera 26G3 entre calles 77 y 78; carrera 26G3 entre calles 73B y 75.
</t>
    </r>
    <r>
      <rPr>
        <b/>
        <sz val="12"/>
        <color theme="1"/>
        <rFont val="Calibri"/>
        <family val="2"/>
        <scheme val="minor"/>
      </rPr>
      <t xml:space="preserve"> José Manuel Marroquín II.
Alirio Mora Beltrán.
Promociones Populares B: </t>
    </r>
    <r>
      <rPr>
        <sz val="12"/>
        <color theme="1"/>
        <rFont val="Calibri"/>
        <family val="2"/>
        <scheme val="minor"/>
      </rPr>
      <t xml:space="preserve">Ciudadela San Marcos.
</t>
    </r>
    <r>
      <rPr>
        <b/>
        <sz val="12"/>
        <color theme="1"/>
        <rFont val="Calibri"/>
        <family val="2"/>
        <scheme val="minor"/>
      </rPr>
      <t xml:space="preserve">Comuna 15:
Ciudad Córdoba: </t>
    </r>
    <r>
      <rPr>
        <sz val="12"/>
        <color theme="1"/>
        <rFont val="Calibri"/>
        <family val="2"/>
        <scheme val="minor"/>
      </rPr>
      <t xml:space="preserve">General.
</t>
    </r>
    <r>
      <rPr>
        <b/>
        <sz val="12"/>
        <color theme="1"/>
        <rFont val="Calibri"/>
        <family val="2"/>
        <scheme val="minor"/>
      </rPr>
      <t>El Morichal.</t>
    </r>
    <r>
      <rPr>
        <sz val="12"/>
        <color theme="1"/>
        <rFont val="Calibri"/>
        <family val="2"/>
        <scheme val="minor"/>
      </rPr>
      <t xml:space="preserve">
</t>
    </r>
    <r>
      <rPr>
        <b/>
        <sz val="12"/>
        <color theme="1"/>
        <rFont val="Calibri"/>
        <family val="2"/>
        <scheme val="minor"/>
      </rPr>
      <t xml:space="preserve">El Retiro: </t>
    </r>
    <r>
      <rPr>
        <sz val="12"/>
        <color theme="1"/>
        <rFont val="Calibri"/>
        <family val="2"/>
        <scheme val="minor"/>
      </rPr>
      <t xml:space="preserve">Calle 49 entre carreras 38A y 39A; calle 50A entre carreras 35 y 36; calle 53 entre carreras 39 y 39A; calle 51 entre carreras 39D y 39E; calle 48 entre carreras 39B y 53.
</t>
    </r>
    <r>
      <rPr>
        <b/>
        <sz val="12"/>
        <color theme="1"/>
        <rFont val="Calibri"/>
        <family val="2"/>
        <scheme val="minor"/>
      </rPr>
      <t xml:space="preserve">Mojica: </t>
    </r>
    <r>
      <rPr>
        <sz val="12"/>
        <color theme="1"/>
        <rFont val="Calibri"/>
        <family val="2"/>
        <scheme val="minor"/>
      </rPr>
      <t xml:space="preserve">Calle 81 entre carreras 28E y 28E6.
</t>
    </r>
    <r>
      <rPr>
        <b/>
        <sz val="12"/>
        <color theme="1"/>
        <rFont val="Calibri"/>
        <family val="2"/>
        <scheme val="minor"/>
      </rPr>
      <t xml:space="preserve">Comuna 16:
Antonio Nariño: </t>
    </r>
    <r>
      <rPr>
        <sz val="12"/>
        <color theme="1"/>
        <rFont val="Calibri"/>
        <family val="2"/>
        <scheme val="minor"/>
      </rPr>
      <t xml:space="preserve">Calle 48 entre carreras 41B y 39E. 
</t>
    </r>
    <r>
      <rPr>
        <b/>
        <sz val="12"/>
        <color theme="1"/>
        <rFont val="Calibri"/>
        <family val="2"/>
        <scheme val="minor"/>
      </rPr>
      <t xml:space="preserve">Comuna 21:
Valle Grande: </t>
    </r>
    <r>
      <rPr>
        <sz val="12"/>
        <color theme="1"/>
        <rFont val="Calibri"/>
        <family val="2"/>
        <scheme val="minor"/>
      </rPr>
      <t xml:space="preserve">Carrera 24F1 entre calles 83A y 82.
</t>
    </r>
    <r>
      <rPr>
        <b/>
        <sz val="12"/>
        <color theme="1"/>
        <rFont val="Calibri"/>
        <family val="2"/>
        <scheme val="minor"/>
      </rPr>
      <t xml:space="preserve">Desepaz Invicali. </t>
    </r>
  </si>
  <si>
    <r>
      <rPr>
        <b/>
        <sz val="12"/>
        <color theme="1"/>
        <rFont val="Calibri"/>
        <family val="2"/>
        <scheme val="minor"/>
      </rPr>
      <t>Comuna 13:</t>
    </r>
    <r>
      <rPr>
        <sz val="12"/>
        <color theme="1"/>
        <rFont val="Calibri"/>
        <family val="2"/>
        <scheme val="minor"/>
      </rPr>
      <t xml:space="preserve">
</t>
    </r>
    <r>
      <rPr>
        <b/>
        <sz val="12"/>
        <color theme="1"/>
        <rFont val="Calibri"/>
        <family val="2"/>
        <scheme val="minor"/>
      </rPr>
      <t xml:space="preserve">Marroquín III: </t>
    </r>
    <r>
      <rPr>
        <sz val="12"/>
        <color theme="1"/>
        <rFont val="Calibri"/>
        <family val="2"/>
        <scheme val="minor"/>
      </rPr>
      <t xml:space="preserve">Entre las diagonales 26G10 y 26G11 desde la calle 73 hasta la transversal 72S.
</t>
    </r>
    <r>
      <rPr>
        <b/>
        <sz val="12"/>
        <color theme="1"/>
        <rFont val="Calibri"/>
        <family val="2"/>
        <scheme val="minor"/>
      </rPr>
      <t xml:space="preserve">Calipso: </t>
    </r>
    <r>
      <rPr>
        <sz val="12"/>
        <color theme="1"/>
        <rFont val="Calibri"/>
        <family val="2"/>
        <scheme val="minor"/>
      </rPr>
      <t xml:space="preserve">Calle 72H con transversal 28E.
</t>
    </r>
    <r>
      <rPr>
        <b/>
        <sz val="12"/>
        <color theme="1"/>
        <rFont val="Calibri"/>
        <family val="2"/>
        <scheme val="minor"/>
      </rPr>
      <t xml:space="preserve">El Poblado II: </t>
    </r>
    <r>
      <rPr>
        <sz val="12"/>
        <color theme="1"/>
        <rFont val="Calibri"/>
        <family val="2"/>
        <scheme val="minor"/>
      </rPr>
      <t xml:space="preserve">Calle 72Y entre carreras 28E1 y 29.
</t>
    </r>
    <r>
      <rPr>
        <b/>
        <sz val="12"/>
        <color theme="1"/>
        <rFont val="Calibri"/>
        <family val="2"/>
        <scheme val="minor"/>
      </rPr>
      <t xml:space="preserve">Comuna 14:
José Manuel Marroquín I: </t>
    </r>
    <r>
      <rPr>
        <sz val="12"/>
        <color theme="1"/>
        <rFont val="Calibri"/>
        <family val="2"/>
        <scheme val="minor"/>
      </rPr>
      <t xml:space="preserve">Transversal 103 entre carreras 26P1 y 26P4.
</t>
    </r>
    <r>
      <rPr>
        <b/>
        <sz val="12"/>
        <color theme="1"/>
        <rFont val="Calibri"/>
        <family val="2"/>
        <scheme val="minor"/>
      </rPr>
      <t xml:space="preserve">Comuna 15:
Ciudad Córdoba: </t>
    </r>
    <r>
      <rPr>
        <sz val="12"/>
        <color theme="1"/>
        <rFont val="Calibri"/>
        <family val="2"/>
        <scheme val="minor"/>
      </rPr>
      <t xml:space="preserve">Carrera 46 entre calles 48 y 54; calle 48 entre carreras 46 y 50; carrera 50 con calle 48.
</t>
    </r>
    <r>
      <rPr>
        <b/>
        <sz val="12"/>
        <color theme="1"/>
        <rFont val="Calibri"/>
        <family val="2"/>
        <scheme val="minor"/>
      </rPr>
      <t>El Vallado:</t>
    </r>
    <r>
      <rPr>
        <sz val="12"/>
        <color theme="1"/>
        <rFont val="Calibri"/>
        <family val="2"/>
        <scheme val="minor"/>
      </rPr>
      <t xml:space="preserve"> Calle 44 con carrera 39E; calle 48E entre carreras 39E y 41D.
</t>
    </r>
    <r>
      <rPr>
        <b/>
        <sz val="12"/>
        <color theme="1"/>
        <rFont val="Calibri"/>
        <family val="2"/>
        <scheme val="minor"/>
      </rPr>
      <t>El Retiro:</t>
    </r>
    <r>
      <rPr>
        <sz val="12"/>
        <color theme="1"/>
        <rFont val="Calibri"/>
        <family val="2"/>
        <scheme val="minor"/>
      </rPr>
      <t xml:space="preserve"> Carrera 39 con calle 48.
</t>
    </r>
    <r>
      <rPr>
        <b/>
        <sz val="12"/>
        <color theme="1"/>
        <rFont val="Calibri"/>
        <family val="2"/>
        <scheme val="minor"/>
      </rPr>
      <t xml:space="preserve">Los Comuneros I: </t>
    </r>
    <r>
      <rPr>
        <sz val="12"/>
        <color theme="1"/>
        <rFont val="Calibri"/>
        <family val="2"/>
        <scheme val="minor"/>
      </rPr>
      <t xml:space="preserve">Carrera 33 con calle 56.
</t>
    </r>
    <r>
      <rPr>
        <b/>
        <sz val="12"/>
        <color theme="1"/>
        <rFont val="Calibri"/>
        <family val="2"/>
        <scheme val="minor"/>
      </rPr>
      <t>Comuna 16:
Unión de Vivienda Popular:</t>
    </r>
    <r>
      <rPr>
        <sz val="12"/>
        <color theme="1"/>
        <rFont val="Calibri"/>
        <family val="2"/>
        <scheme val="minor"/>
      </rPr>
      <t xml:space="preserve"> Carrera 41D entre calles 43 y 44.
</t>
    </r>
    <r>
      <rPr>
        <b/>
        <sz val="12"/>
        <color theme="1"/>
        <rFont val="Calibri"/>
        <family val="2"/>
        <scheme val="minor"/>
      </rPr>
      <t xml:space="preserve">Comuna 21:
Desepaz Invicali: </t>
    </r>
    <r>
      <rPr>
        <sz val="12"/>
        <color theme="1"/>
        <rFont val="Calibri"/>
        <family val="2"/>
        <scheme val="minor"/>
      </rPr>
      <t>Polideportivo, entre carreras 23 y 20 desde la calle 120D hasta la calle 120G.</t>
    </r>
  </si>
  <si>
    <r>
      <rPr>
        <b/>
        <sz val="12"/>
        <color theme="1"/>
        <rFont val="Calibri"/>
        <family val="2"/>
        <scheme val="minor"/>
      </rPr>
      <t>Comuna 14:
Los Naranjos II:</t>
    </r>
    <r>
      <rPr>
        <sz val="12"/>
        <color theme="1"/>
        <rFont val="Calibri"/>
        <family val="2"/>
        <scheme val="minor"/>
      </rPr>
      <t xml:space="preserve"> Calle 80F con transversal 103.
</t>
    </r>
    <r>
      <rPr>
        <b/>
        <sz val="12"/>
        <color theme="1"/>
        <rFont val="Calibri"/>
        <family val="2"/>
        <scheme val="minor"/>
      </rPr>
      <t xml:space="preserve">José Manuel Marroquín II: </t>
    </r>
    <r>
      <rPr>
        <sz val="12"/>
        <color theme="1"/>
        <rFont val="Calibri"/>
        <family val="2"/>
        <scheme val="minor"/>
      </rPr>
      <t xml:space="preserve">Calle 73 con diagonal 26G; calle 73B con diagonal 26G3; carrera 26G7 entre calles 73 y 79.
</t>
    </r>
    <r>
      <rPr>
        <b/>
        <sz val="12"/>
        <color theme="1"/>
        <rFont val="Calibri"/>
        <family val="2"/>
        <scheme val="minor"/>
      </rPr>
      <t>Alirio Mora Beltrán:</t>
    </r>
    <r>
      <rPr>
        <sz val="12"/>
        <color theme="1"/>
        <rFont val="Calibri"/>
        <family val="2"/>
        <scheme val="minor"/>
      </rPr>
      <t xml:space="preserve"> Calle 73A con diagonal 26G; transversal 103 con carrera 26; transversal 103 con carrera 26F.
</t>
    </r>
    <r>
      <rPr>
        <b/>
        <sz val="12"/>
        <color theme="1"/>
        <rFont val="Calibri"/>
        <family val="2"/>
        <scheme val="minor"/>
      </rPr>
      <t xml:space="preserve">Puerta del Sol: </t>
    </r>
    <r>
      <rPr>
        <sz val="12"/>
        <color theme="1"/>
        <rFont val="Calibri"/>
        <family val="2"/>
        <scheme val="minor"/>
      </rPr>
      <t xml:space="preserve">Calle 91 entre carreras 26E y 26G. 
</t>
    </r>
    <r>
      <rPr>
        <b/>
        <sz val="12"/>
        <color theme="1"/>
        <rFont val="Calibri"/>
        <family val="2"/>
        <scheme val="minor"/>
      </rPr>
      <t xml:space="preserve">Promociones Populares B: </t>
    </r>
    <r>
      <rPr>
        <sz val="12"/>
        <color theme="1"/>
        <rFont val="Calibri"/>
        <family val="2"/>
        <scheme val="minor"/>
      </rPr>
      <t xml:space="preserve">Carrera 26 entre calles 116 y 112; calle 115 con carrera 26B3;  calle 120 entre carreras 26B1 y 26B3.
</t>
    </r>
    <r>
      <rPr>
        <b/>
        <sz val="12"/>
        <color theme="1"/>
        <rFont val="Calibri"/>
        <family val="2"/>
        <scheme val="minor"/>
      </rPr>
      <t xml:space="preserve">Las Orquídeas: </t>
    </r>
    <r>
      <rPr>
        <sz val="12"/>
        <color theme="1"/>
        <rFont val="Calibri"/>
        <family val="2"/>
        <scheme val="minor"/>
      </rPr>
      <t xml:space="preserve">Calle 120 con carrera 28.
</t>
    </r>
    <r>
      <rPr>
        <b/>
        <sz val="12"/>
        <color theme="1"/>
        <rFont val="Calibri"/>
        <family val="2"/>
        <scheme val="minor"/>
      </rPr>
      <t>Comuna 15:</t>
    </r>
    <r>
      <rPr>
        <sz val="12"/>
        <color theme="1"/>
        <rFont val="Calibri"/>
        <family val="2"/>
        <scheme val="minor"/>
      </rPr>
      <t xml:space="preserve">
</t>
    </r>
    <r>
      <rPr>
        <b/>
        <sz val="12"/>
        <color theme="1"/>
        <rFont val="Calibri"/>
        <family val="2"/>
        <scheme val="minor"/>
      </rPr>
      <t xml:space="preserve">Ciudad Córdoba: </t>
    </r>
    <r>
      <rPr>
        <sz val="12"/>
        <color theme="1"/>
        <rFont val="Calibri"/>
        <family val="2"/>
        <scheme val="minor"/>
      </rPr>
      <t xml:space="preserve">Calle 48  entre carreras 46 y 50; calle 51 entre carreras 46 y 50; calle 48 con carrera 50; carrera 41C entre calles 48 y 51; entre calles 48 y 51 y desde la carrera 41B y hasta la carrera 42B.
</t>
    </r>
    <r>
      <rPr>
        <b/>
        <sz val="12"/>
        <color theme="1"/>
        <rFont val="Calibri"/>
        <family val="2"/>
        <scheme val="minor"/>
      </rPr>
      <t>Mojica:</t>
    </r>
    <r>
      <rPr>
        <sz val="12"/>
        <color theme="1"/>
        <rFont val="Calibri"/>
        <family val="2"/>
        <scheme val="minor"/>
      </rPr>
      <t xml:space="preserve"> Calle 96 entre carreras 28D2 y 29.
</t>
    </r>
    <r>
      <rPr>
        <b/>
        <sz val="12"/>
        <color theme="1"/>
        <rFont val="Calibri"/>
        <family val="2"/>
        <scheme val="minor"/>
      </rPr>
      <t>Comuna 16:</t>
    </r>
    <r>
      <rPr>
        <sz val="12"/>
        <color theme="1"/>
        <rFont val="Calibri"/>
        <family val="2"/>
        <scheme val="minor"/>
      </rPr>
      <t xml:space="preserve">
Calle 36 entre carreras 29 y 50 (atraviesa la comuna 16).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Ciudad Talanga: </t>
    </r>
    <r>
      <rPr>
        <sz val="12"/>
        <color theme="1"/>
        <rFont val="Calibri"/>
        <family val="2"/>
        <scheme val="minor"/>
      </rPr>
      <t xml:space="preserve">Carrera 20 entre calles 98A y 101. 
</t>
    </r>
    <r>
      <rPr>
        <b/>
        <sz val="12"/>
        <color theme="1"/>
        <rFont val="Calibri"/>
        <family val="2"/>
        <scheme val="minor"/>
      </rPr>
      <t xml:space="preserve">Desepaz Invicali. </t>
    </r>
  </si>
  <si>
    <r>
      <rPr>
        <b/>
        <sz val="12"/>
        <color theme="1"/>
        <rFont val="Calibri"/>
        <family val="2"/>
        <scheme val="minor"/>
      </rPr>
      <t xml:space="preserve">Comuna 13:
Calipso, Omar Torrijos, Los Lagos </t>
    </r>
    <r>
      <rPr>
        <sz val="12"/>
        <color theme="1"/>
        <rFont val="Calibri"/>
        <family val="2"/>
        <scheme val="minor"/>
      </rPr>
      <t xml:space="preserve">y El </t>
    </r>
    <r>
      <rPr>
        <b/>
        <sz val="12"/>
        <color theme="1"/>
        <rFont val="Calibri"/>
        <family val="2"/>
        <scheme val="minor"/>
      </rPr>
      <t>Poblado II.</t>
    </r>
    <r>
      <rPr>
        <sz val="12"/>
        <color theme="1"/>
        <rFont val="Calibri"/>
        <family val="2"/>
        <scheme val="minor"/>
      </rPr>
      <t xml:space="preserve">
</t>
    </r>
    <r>
      <rPr>
        <b/>
        <sz val="12"/>
        <color theme="1"/>
        <rFont val="Calibri"/>
        <family val="2"/>
        <scheme val="minor"/>
      </rPr>
      <t xml:space="preserve">
Comuna 15:
El Morichal. </t>
    </r>
  </si>
  <si>
    <t xml:space="preserve">El cerramiento de la Unidad Recreativa Manuela Beltrán está en mal estado, al igual que el kiosko y las baterías sanitarias. </t>
  </si>
  <si>
    <r>
      <rPr>
        <b/>
        <sz val="12"/>
        <color theme="1"/>
        <rFont val="Calibri"/>
        <family val="2"/>
        <scheme val="minor"/>
      </rPr>
      <t>Comuna 14:
Alfonso Bonilla Aragón:</t>
    </r>
    <r>
      <rPr>
        <sz val="12"/>
        <color theme="1"/>
        <rFont val="Calibri"/>
        <family val="2"/>
        <scheme val="minor"/>
      </rPr>
      <t xml:space="preserve"> Sector Pilar Tayrona, carrera 27 entre la calle 73 y la transversal 103.
</t>
    </r>
    <r>
      <rPr>
        <b/>
        <sz val="12"/>
        <color theme="1"/>
        <rFont val="Calibri"/>
        <family val="2"/>
        <scheme val="minor"/>
      </rPr>
      <t xml:space="preserve">Comuna 16:
Antonio Nariño: </t>
    </r>
    <r>
      <rPr>
        <sz val="12"/>
        <color theme="1"/>
        <rFont val="Calibri"/>
        <family val="2"/>
        <scheme val="minor"/>
      </rPr>
      <t>Calle 36 con carrera 41B.</t>
    </r>
  </si>
  <si>
    <r>
      <rPr>
        <b/>
        <sz val="12"/>
        <color theme="1"/>
        <rFont val="Calibri"/>
        <family val="2"/>
        <scheme val="minor"/>
      </rPr>
      <t>Comuna 14:</t>
    </r>
    <r>
      <rPr>
        <sz val="12"/>
        <color theme="1"/>
        <rFont val="Calibri"/>
        <family val="2"/>
        <scheme val="minor"/>
      </rPr>
      <t xml:space="preserve">
Transversal 103.
</t>
    </r>
    <r>
      <rPr>
        <b/>
        <sz val="12"/>
        <color theme="1"/>
        <rFont val="Calibri"/>
        <family val="2"/>
        <scheme val="minor"/>
      </rPr>
      <t>Comuna 21:
Villamercedes - Villa Luz - Las Garzas:</t>
    </r>
    <r>
      <rPr>
        <sz val="12"/>
        <color theme="1"/>
        <rFont val="Calibri"/>
        <family val="2"/>
        <scheme val="minor"/>
      </rPr>
      <t xml:space="preserve"> Calle 112 entre carreras 28 y 28D.</t>
    </r>
  </si>
  <si>
    <r>
      <rPr>
        <b/>
        <sz val="12"/>
        <color theme="1"/>
        <rFont val="Calibri"/>
        <family val="2"/>
        <scheme val="minor"/>
      </rPr>
      <t>Comuna 16:
Mariano Ramos, República de Israel, Unión de Vivienda Popular y Antonio Nariño:</t>
    </r>
    <r>
      <rPr>
        <sz val="12"/>
        <color theme="1"/>
        <rFont val="Calibri"/>
        <family val="2"/>
        <scheme val="minor"/>
      </rPr>
      <t xml:space="preserve"> Calle 36 entre carreras 50 y 29.
</t>
    </r>
    <r>
      <rPr>
        <b/>
        <sz val="12"/>
        <color theme="1"/>
        <rFont val="Calibri"/>
        <family val="2"/>
        <scheme val="minor"/>
      </rPr>
      <t xml:space="preserve">Comuna 21:
Ciudadela del Río - CVC: </t>
    </r>
    <r>
      <rPr>
        <sz val="12"/>
        <color theme="1"/>
        <rFont val="Calibri"/>
        <family val="2"/>
        <scheme val="minor"/>
      </rPr>
      <t>Calle 121 entre carreras 25 y 27I.</t>
    </r>
  </si>
  <si>
    <t xml:space="preserve">La transversal 103 está taponada por escombros y esto impide la continuidad de la comuna 14 a la 21.
La continuación de la  calle 112 se había proyectado pero el MIO compró los terrenos del humedal y lo rellenaron y no ha pasado nada con ese sector. </t>
  </si>
  <si>
    <r>
      <rPr>
        <b/>
        <sz val="12"/>
        <color theme="1"/>
        <rFont val="Calibri"/>
        <family val="2"/>
        <scheme val="minor"/>
      </rPr>
      <t xml:space="preserve">Comuna 21:
Villamercedes - Villa Luz - Las Garzas, Pízamos III </t>
    </r>
    <r>
      <rPr>
        <sz val="12"/>
        <color theme="1"/>
        <rFont val="Calibri"/>
        <family val="2"/>
        <scheme val="minor"/>
      </rPr>
      <t xml:space="preserve">y </t>
    </r>
    <r>
      <rPr>
        <b/>
        <sz val="12"/>
        <color theme="1"/>
        <rFont val="Calibri"/>
        <family val="2"/>
        <scheme val="minor"/>
      </rPr>
      <t xml:space="preserve">Los Líderes. </t>
    </r>
    <r>
      <rPr>
        <sz val="12"/>
        <color theme="1"/>
        <rFont val="Calibri"/>
        <family val="2"/>
        <scheme val="minor"/>
      </rPr>
      <t xml:space="preserve">
</t>
    </r>
  </si>
  <si>
    <r>
      <rPr>
        <b/>
        <sz val="12"/>
        <color theme="1"/>
        <rFont val="Calibri"/>
        <family val="2"/>
        <scheme val="minor"/>
      </rPr>
      <t xml:space="preserve">Comuna 13:
Ricardo Balcázar, El Pondaje </t>
    </r>
    <r>
      <rPr>
        <sz val="12"/>
        <color theme="1"/>
        <rFont val="Calibri"/>
        <family val="2"/>
        <scheme val="minor"/>
      </rPr>
      <t xml:space="preserve">y </t>
    </r>
    <r>
      <rPr>
        <b/>
        <sz val="12"/>
        <color theme="1"/>
        <rFont val="Calibri"/>
        <family val="2"/>
        <scheme val="minor"/>
      </rPr>
      <t xml:space="preserve">Charco Azul.
Villa del Lago: </t>
    </r>
    <r>
      <rPr>
        <sz val="12"/>
        <color theme="1"/>
        <rFont val="Calibri"/>
        <family val="2"/>
        <scheme val="minor"/>
      </rPr>
      <t xml:space="preserve">Diagonal 70 con carrera 25.
</t>
    </r>
    <r>
      <rPr>
        <sz val="12"/>
        <color theme="1"/>
        <rFont val="Calibri"/>
        <family val="2"/>
        <scheme val="minor"/>
      </rPr>
      <t xml:space="preserve">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Valle Grande: </t>
    </r>
    <r>
      <rPr>
        <sz val="12"/>
        <color theme="1"/>
        <rFont val="Calibri"/>
        <family val="2"/>
        <scheme val="minor"/>
      </rPr>
      <t>Carrera 25 con calle 80; carrera 20 entre calles 84 y 82.</t>
    </r>
  </si>
  <si>
    <r>
      <rPr>
        <b/>
        <sz val="12"/>
        <color theme="1"/>
        <rFont val="Calibri"/>
        <family val="2"/>
        <scheme val="minor"/>
      </rPr>
      <t>Comuna 7:
Siete de Agosto.</t>
    </r>
    <r>
      <rPr>
        <sz val="12"/>
        <color theme="1"/>
        <rFont val="Calibri"/>
        <family val="2"/>
        <scheme val="minor"/>
      </rPr>
      <t xml:space="preserve">
</t>
    </r>
    <r>
      <rPr>
        <b/>
        <sz val="12"/>
        <color theme="1"/>
        <rFont val="Calibri"/>
        <family val="2"/>
        <scheme val="minor"/>
      </rPr>
      <t xml:space="preserve">Comuna 14:
Los Naranjos I y II, Puerta del Sol </t>
    </r>
    <r>
      <rPr>
        <sz val="12"/>
        <color theme="1"/>
        <rFont val="Calibri"/>
        <family val="2"/>
        <scheme val="minor"/>
      </rPr>
      <t>y</t>
    </r>
    <r>
      <rPr>
        <b/>
        <sz val="12"/>
        <color theme="1"/>
        <rFont val="Calibri"/>
        <family val="2"/>
        <scheme val="minor"/>
      </rPr>
      <t xml:space="preserve"> El Retiro.
Comuna 15:
Ciudad Córdoba. </t>
    </r>
  </si>
  <si>
    <r>
      <rPr>
        <b/>
        <sz val="12"/>
        <color theme="1"/>
        <rFont val="Calibri"/>
        <family val="2"/>
        <scheme val="minor"/>
      </rPr>
      <t xml:space="preserve">Comuna 12:
Julio Rincón: </t>
    </r>
    <r>
      <rPr>
        <sz val="12"/>
        <color theme="1"/>
        <rFont val="Calibri"/>
        <family val="2"/>
        <scheme val="minor"/>
      </rPr>
      <t xml:space="preserve">Canal Cañaveralejo 2 en la carrera 28D entre calles 54 y 70.
</t>
    </r>
    <r>
      <rPr>
        <b/>
        <sz val="12"/>
        <color theme="1"/>
        <rFont val="Calibri"/>
        <family val="2"/>
        <scheme val="minor"/>
      </rPr>
      <t>Comuna 7:
Siete de Agosto:</t>
    </r>
    <r>
      <rPr>
        <sz val="12"/>
        <color theme="1"/>
        <rFont val="Calibri"/>
        <family val="2"/>
        <scheme val="minor"/>
      </rPr>
      <t xml:space="preserve"> Canal Oriental Inferior en la calle 73 entre la diagonal 19 y la carrera 8.
</t>
    </r>
    <r>
      <rPr>
        <b/>
        <sz val="12"/>
        <color theme="1"/>
        <rFont val="Calibri"/>
        <family val="2"/>
        <scheme val="minor"/>
      </rPr>
      <t>Comuna 14:</t>
    </r>
    <r>
      <rPr>
        <sz val="12"/>
        <color theme="1"/>
        <rFont val="Calibri"/>
        <family val="2"/>
        <scheme val="minor"/>
      </rPr>
      <t xml:space="preserve">
Canal Cauquita Norte en la calle 73A entre las carreras 26 y 26N.
Canal Cauquita Sur en la carrera 26P entre la calle 73 y la transversal 103
</t>
    </r>
    <r>
      <rPr>
        <b/>
        <sz val="12"/>
        <color theme="1"/>
        <rFont val="Calibri"/>
        <family val="2"/>
        <scheme val="minor"/>
      </rPr>
      <t>Comuna 15:</t>
    </r>
    <r>
      <rPr>
        <sz val="12"/>
        <color theme="1"/>
        <rFont val="Calibri"/>
        <family val="2"/>
        <scheme val="minor"/>
      </rPr>
      <t xml:space="preserve">
</t>
    </r>
    <r>
      <rPr>
        <b/>
        <sz val="12"/>
        <color theme="1"/>
        <rFont val="Calibri"/>
        <family val="2"/>
        <scheme val="minor"/>
      </rPr>
      <t xml:space="preserve">Ciudad Córdoba: </t>
    </r>
    <r>
      <rPr>
        <sz val="12"/>
        <color theme="1"/>
        <rFont val="Calibri"/>
        <family val="2"/>
        <scheme val="minor"/>
      </rPr>
      <t>Calle 48 entre calles 41B y 42B.</t>
    </r>
  </si>
  <si>
    <r>
      <rPr>
        <b/>
        <sz val="12"/>
        <color theme="1"/>
        <rFont val="Calibri"/>
        <family val="2"/>
        <scheme val="minor"/>
      </rPr>
      <t xml:space="preserve">Comuna 12:
Julio Rincón.
Comuna 14:
Los Naranjos I y II </t>
    </r>
    <r>
      <rPr>
        <sz val="12"/>
        <color theme="1"/>
        <rFont val="Calibri"/>
        <family val="2"/>
        <scheme val="minor"/>
      </rPr>
      <t xml:space="preserve">y </t>
    </r>
    <r>
      <rPr>
        <b/>
        <sz val="12"/>
        <color theme="1"/>
        <rFont val="Calibri"/>
        <family val="2"/>
        <scheme val="minor"/>
      </rPr>
      <t>Alirio Mora Beltrán.</t>
    </r>
    <r>
      <rPr>
        <sz val="12"/>
        <color theme="1"/>
        <rFont val="Calibri"/>
        <family val="2"/>
        <scheme val="minor"/>
      </rPr>
      <t xml:space="preserve">
</t>
    </r>
    <r>
      <rPr>
        <b/>
        <sz val="12"/>
        <color theme="1"/>
        <rFont val="Calibri"/>
        <family val="2"/>
        <scheme val="minor"/>
      </rPr>
      <t xml:space="preserve">Comuna 21:
Villamercedes I - Villa Luz - Las Garzas. </t>
    </r>
    <r>
      <rPr>
        <sz val="12"/>
        <color theme="1"/>
        <rFont val="Calibri"/>
        <family val="2"/>
        <scheme val="minor"/>
      </rPr>
      <t xml:space="preserve">
</t>
    </r>
    <r>
      <rPr>
        <b/>
        <sz val="12"/>
        <color theme="1"/>
        <rFont val="Calibri"/>
        <family val="2"/>
        <scheme val="minor"/>
      </rPr>
      <t xml:space="preserve">Comuna 15:
El Morichal </t>
    </r>
    <r>
      <rPr>
        <sz val="12"/>
        <color theme="1"/>
        <rFont val="Calibri"/>
        <family val="2"/>
        <scheme val="minor"/>
      </rPr>
      <t xml:space="preserve">y </t>
    </r>
    <r>
      <rPr>
        <b/>
        <sz val="12"/>
        <color theme="1"/>
        <rFont val="Calibri"/>
        <family val="2"/>
        <scheme val="minor"/>
      </rPr>
      <t xml:space="preserve">Ciudad Córdoba. 
Los Comuneros I: </t>
    </r>
    <r>
      <rPr>
        <sz val="12"/>
        <color theme="1"/>
        <rFont val="Calibri"/>
        <family val="2"/>
        <scheme val="minor"/>
      </rPr>
      <t xml:space="preserve">Carrera 33 con calle 56. 
</t>
    </r>
    <r>
      <rPr>
        <b/>
        <sz val="12"/>
        <color theme="1"/>
        <rFont val="Calibri"/>
        <family val="2"/>
        <scheme val="minor"/>
      </rPr>
      <t xml:space="preserve">
Comuna 16:
Antonio Nariño. </t>
    </r>
  </si>
  <si>
    <r>
      <rPr>
        <b/>
        <sz val="12"/>
        <color theme="1"/>
        <rFont val="Calibri"/>
        <family val="2"/>
        <scheme val="minor"/>
      </rPr>
      <t>Comuna 15:
El Morichal:</t>
    </r>
    <r>
      <rPr>
        <sz val="12"/>
        <color theme="1"/>
        <rFont val="Calibri"/>
        <family val="2"/>
        <scheme val="minor"/>
      </rPr>
      <t xml:space="preserve"> Carrera 46 con calle 54.</t>
    </r>
  </si>
  <si>
    <r>
      <t xml:space="preserve">Comuna 13:
Marroquín III, Charco Azul, Los Comuneros II </t>
    </r>
    <r>
      <rPr>
        <sz val="12"/>
        <color theme="1"/>
        <rFont val="Calibri"/>
        <family val="2"/>
        <scheme val="minor"/>
      </rPr>
      <t xml:space="preserve">y </t>
    </r>
    <r>
      <rPr>
        <b/>
        <sz val="12"/>
        <color theme="1"/>
        <rFont val="Calibri"/>
        <family val="2"/>
        <scheme val="minor"/>
      </rPr>
      <t>Sector Laguna del Pondaje.</t>
    </r>
  </si>
  <si>
    <t xml:space="preserve">En general, en toda la comuna 13, los parques están invadidos por consumidores de droga y dañan el mobiliario.
En Las Orquídeas, parque del Triángulo, carretilleros tiran escombros y basura.
En Puerta del Sol no hay mobiliario, cancha en mal estado y ausencia de biosaludables.  
</t>
  </si>
  <si>
    <r>
      <rPr>
        <b/>
        <sz val="12"/>
        <color theme="1"/>
        <rFont val="Calibri"/>
        <family val="2"/>
        <scheme val="minor"/>
      </rPr>
      <t>Comuna 13:</t>
    </r>
    <r>
      <rPr>
        <sz val="12"/>
        <color theme="1"/>
        <rFont val="Calibri"/>
        <family val="2"/>
        <scheme val="minor"/>
      </rPr>
      <t xml:space="preserve">
</t>
    </r>
    <r>
      <rPr>
        <b/>
        <sz val="12"/>
        <color theme="1"/>
        <rFont val="Calibri"/>
        <family val="2"/>
        <scheme val="minor"/>
      </rPr>
      <t>Villa del Lago:</t>
    </r>
    <r>
      <rPr>
        <sz val="12"/>
        <color theme="1"/>
        <rFont val="Calibri"/>
        <family val="2"/>
        <scheme val="minor"/>
      </rPr>
      <t xml:space="preserve"> Diagonal 71A1 entre carreras 24 y 25D.
</t>
    </r>
    <r>
      <rPr>
        <b/>
        <sz val="12"/>
        <color theme="1"/>
        <rFont val="Calibri"/>
        <family val="2"/>
        <scheme val="minor"/>
      </rPr>
      <t xml:space="preserve">Ricardo Balcázar: </t>
    </r>
    <r>
      <rPr>
        <sz val="12"/>
        <color theme="1"/>
        <rFont val="Calibri"/>
        <family val="2"/>
        <scheme val="minor"/>
      </rPr>
      <t xml:space="preserve">Diagonal 70 con calle 70; entre las diagonales 70 y 71 desde la carrera 26L hasta la carrera 26M; diagonal 70 con carrera 26I.
</t>
    </r>
    <r>
      <rPr>
        <b/>
        <sz val="12"/>
        <color theme="1"/>
        <rFont val="Calibri"/>
        <family val="2"/>
        <scheme val="minor"/>
      </rPr>
      <t>El Poblado II:</t>
    </r>
    <r>
      <rPr>
        <sz val="12"/>
        <color theme="1"/>
        <rFont val="Calibri"/>
        <family val="2"/>
        <scheme val="minor"/>
      </rPr>
      <t xml:space="preserve"> Avenida Ciudad de Cali con carrera 28E.
</t>
    </r>
    <r>
      <rPr>
        <b/>
        <sz val="12"/>
        <color theme="1"/>
        <rFont val="Calibri"/>
        <family val="2"/>
        <scheme val="minor"/>
      </rPr>
      <t>Comuna 14:
Promociones Populares B:</t>
    </r>
    <r>
      <rPr>
        <sz val="12"/>
        <color theme="1"/>
        <rFont val="Calibri"/>
        <family val="2"/>
        <scheme val="minor"/>
      </rPr>
      <t xml:space="preserve"> Transversal 103 con calle 95.
</t>
    </r>
    <r>
      <rPr>
        <b/>
        <sz val="12"/>
        <color theme="1"/>
        <rFont val="Calibri"/>
        <family val="2"/>
        <scheme val="minor"/>
      </rPr>
      <t xml:space="preserve">Alfonso Bonilla Aragón: </t>
    </r>
    <r>
      <rPr>
        <sz val="12"/>
        <color theme="1"/>
        <rFont val="Calibri"/>
        <family val="2"/>
        <scheme val="minor"/>
      </rPr>
      <t xml:space="preserve">Sector Pilar Tayrona.
</t>
    </r>
    <r>
      <rPr>
        <b/>
        <sz val="12"/>
        <color theme="1"/>
        <rFont val="Calibri"/>
        <family val="2"/>
        <scheme val="minor"/>
      </rPr>
      <t xml:space="preserve">Comuna 15:
El Vallado: </t>
    </r>
    <r>
      <rPr>
        <sz val="12"/>
        <color theme="1"/>
        <rFont val="Calibri"/>
        <family val="2"/>
        <scheme val="minor"/>
      </rPr>
      <t xml:space="preserve">Carrera 39E con calle 54; carrera 37 con calle 55.
</t>
    </r>
    <r>
      <rPr>
        <b/>
        <sz val="12"/>
        <color theme="1"/>
        <rFont val="Calibri"/>
        <family val="2"/>
        <scheme val="minor"/>
      </rPr>
      <t>Comuna 16:</t>
    </r>
    <r>
      <rPr>
        <sz val="12"/>
        <color theme="1"/>
        <rFont val="Calibri"/>
        <family val="2"/>
        <scheme val="minor"/>
      </rPr>
      <t xml:space="preserve">
</t>
    </r>
    <r>
      <rPr>
        <b/>
        <sz val="12"/>
        <color theme="1"/>
        <rFont val="Calibri"/>
        <family val="2"/>
        <scheme val="minor"/>
      </rPr>
      <t>Unión de Vivienda Popular:</t>
    </r>
    <r>
      <rPr>
        <sz val="12"/>
        <color theme="1"/>
        <rFont val="Calibri"/>
        <family val="2"/>
        <scheme val="minor"/>
      </rPr>
      <t xml:space="preserve"> Calle 36 con carrera 42B; calle 36 con carrera 41B; calle 36 con carrera 39; calle 48 con carrera 39E; 
</t>
    </r>
    <r>
      <rPr>
        <b/>
        <sz val="12"/>
        <color theme="1"/>
        <rFont val="Calibri"/>
        <family val="2"/>
        <scheme val="minor"/>
      </rPr>
      <t xml:space="preserve">
Comuna 21:
Pízamos III - Las Dalias: </t>
    </r>
    <r>
      <rPr>
        <sz val="12"/>
        <color theme="1"/>
        <rFont val="Calibri"/>
        <family val="2"/>
        <scheme val="minor"/>
      </rPr>
      <t xml:space="preserve">Calle 120 entre carreras 28D y 28F.
</t>
    </r>
    <r>
      <rPr>
        <b/>
        <sz val="12"/>
        <color theme="1"/>
        <rFont val="Calibri"/>
        <family val="2"/>
        <scheme val="minor"/>
      </rPr>
      <t>Valle Grande:</t>
    </r>
    <r>
      <rPr>
        <sz val="12"/>
        <color theme="1"/>
        <rFont val="Calibri"/>
        <family val="2"/>
        <scheme val="minor"/>
      </rPr>
      <t xml:space="preserve"> Parque los Gemelos, carrera 23 entre calles 83B y 83C: carrera 20 con calle 84C; calle 82 con carrera 25.
</t>
    </r>
    <r>
      <rPr>
        <b/>
        <sz val="12"/>
        <color theme="1"/>
        <rFont val="Calibri"/>
        <family val="2"/>
        <scheme val="minor"/>
      </rPr>
      <t>Ciudadela del Río - CVC:</t>
    </r>
    <r>
      <rPr>
        <sz val="12"/>
        <color theme="1"/>
        <rFont val="Calibri"/>
        <family val="2"/>
        <scheme val="minor"/>
      </rPr>
      <t xml:space="preserve"> Calle 112 entre carreras 23 y 25; calle 121 con carrera 25.
</t>
    </r>
    <r>
      <rPr>
        <b/>
        <sz val="12"/>
        <color theme="1"/>
        <rFont val="Calibri"/>
        <family val="2"/>
        <scheme val="minor"/>
      </rPr>
      <t xml:space="preserve">Compartir: </t>
    </r>
    <r>
      <rPr>
        <sz val="12"/>
        <color theme="1"/>
        <rFont val="Calibri"/>
        <family val="2"/>
        <scheme val="minor"/>
      </rPr>
      <t>Calle 92 con carrera 25A.</t>
    </r>
  </si>
  <si>
    <t xml:space="preserve">En la comuna 16, de la calle 36, sentido norte-sur, en la carrera 41B, no hay retorno a Antonio Nariño.  
En la comuna 14, sector Pilar Tayrona no hay retorno para tener acceso al barrio. </t>
  </si>
  <si>
    <r>
      <rPr>
        <sz val="12"/>
        <rFont val="Calibri"/>
        <family val="2"/>
        <scheme val="minor"/>
      </rPr>
      <t xml:space="preserve">En la Simón Bolívar con Troncal con 72W, hay </t>
    </r>
    <r>
      <rPr>
        <sz val="12"/>
        <color theme="1"/>
        <rFont val="Calibri"/>
        <family val="2"/>
        <scheme val="minor"/>
      </rPr>
      <t xml:space="preserve">5 sentidos y no se respeta la señalización.
Alrededor de la clínica Versalles, hay reductores de velocidad mal ubicados. 
En la comuna 14, sector Pilar Tayrona, en frente de la estación del MIO Nuevo Latir  hay mucho tráfico. 
En la comuna 21, en la calle 120 ente carrera 28D y 28 F,  los vehículos transitan por la zona a alta velocidad, sin importarles que en esa parte de la comuna se encuentran ubicados varios colegios.
En la comuna 16, en la calle 36 con carrera 41B, hay tránsito constante de estudiantes y adultos mayores. </t>
    </r>
  </si>
  <si>
    <t xml:space="preserve">Entamborar el canal de aguas lluvias. Los ciudadanos manifiestan que el Alcalde, en reunión del 28 de mayo de 2016 en la IE El Diamante, dijo que hay 105 millones para ejecutar esta propuesta. Se proponen zonas verdes en la zona.
En Ciudad Córdoba, canal de aguas lluvias desde la de la calle 48 entre carreras 46 y 50, terminar de entamborar el canal de aguas lluvias. </t>
  </si>
  <si>
    <r>
      <rPr>
        <b/>
        <sz val="12"/>
        <color theme="1"/>
        <rFont val="Calibri"/>
        <family val="2"/>
        <scheme val="minor"/>
      </rPr>
      <t xml:space="preserve">Comuna 7:
Puerto Mallarino. </t>
    </r>
    <r>
      <rPr>
        <sz val="12"/>
        <color theme="1"/>
        <rFont val="Calibri"/>
        <family val="2"/>
        <scheme val="minor"/>
      </rPr>
      <t xml:space="preserve">
</t>
    </r>
    <r>
      <rPr>
        <b/>
        <sz val="12"/>
        <color theme="1"/>
        <rFont val="Calibri"/>
        <family val="2"/>
        <scheme val="minor"/>
      </rPr>
      <t xml:space="preserve">Comuna 13. </t>
    </r>
    <r>
      <rPr>
        <sz val="12"/>
        <color theme="1"/>
        <rFont val="Calibri"/>
        <family val="2"/>
        <scheme val="minor"/>
      </rPr>
      <t xml:space="preserve">
</t>
    </r>
    <r>
      <rPr>
        <b/>
        <sz val="12"/>
        <color theme="1"/>
        <rFont val="Calibri"/>
        <family val="2"/>
        <scheme val="minor"/>
      </rPr>
      <t>Comuna 15:
Ciudad Córdoba.</t>
    </r>
    <r>
      <rPr>
        <sz val="12"/>
        <color theme="1"/>
        <rFont val="Calibri"/>
        <family val="2"/>
        <scheme val="minor"/>
      </rPr>
      <t xml:space="preserve">
</t>
    </r>
    <r>
      <rPr>
        <b/>
        <sz val="12"/>
        <color theme="1"/>
        <rFont val="Calibri"/>
        <family val="2"/>
        <scheme val="minor"/>
      </rPr>
      <t>Comuna 16:</t>
    </r>
    <r>
      <rPr>
        <sz val="12"/>
        <color theme="1"/>
        <rFont val="Calibri"/>
        <family val="2"/>
        <scheme val="minor"/>
      </rPr>
      <t xml:space="preserve">
</t>
    </r>
    <r>
      <rPr>
        <b/>
        <sz val="12"/>
        <color theme="1"/>
        <rFont val="Calibri"/>
        <family val="2"/>
        <scheme val="minor"/>
      </rPr>
      <t xml:space="preserve">Antonio Nariño: </t>
    </r>
    <r>
      <rPr>
        <sz val="12"/>
        <color theme="1"/>
        <rFont val="Calibri"/>
        <family val="2"/>
        <scheme val="minor"/>
      </rPr>
      <t xml:space="preserve">Cra 39 y 34 desde la calle 37 hasta la 42; entre calles 45 y 45A desde la carrera 39 hasta la carrera 39E; calle 40 con carrera 39D; calle 42 con carrera 39D.
</t>
    </r>
    <r>
      <rPr>
        <b/>
        <sz val="12"/>
        <color theme="1"/>
        <rFont val="Calibri"/>
        <family val="2"/>
        <scheme val="minor"/>
      </rPr>
      <t xml:space="preserve">Unión de Vivienda Popular: </t>
    </r>
    <r>
      <rPr>
        <sz val="12"/>
        <color theme="1"/>
        <rFont val="Calibri"/>
        <family val="2"/>
        <scheme val="minor"/>
      </rPr>
      <t xml:space="preserve">Carrera 42 entre calles 38 y 42; calle 38 entre carreras 41B y 42B.
</t>
    </r>
    <r>
      <rPr>
        <b/>
        <sz val="12"/>
        <color theme="1"/>
        <rFont val="Calibri"/>
        <family val="2"/>
        <scheme val="minor"/>
      </rPr>
      <t>República de Israel.
Mariano Ramos.</t>
    </r>
  </si>
  <si>
    <t xml:space="preserve">Poner lámparas en los postes que no los tienen. 
Cambio de luminarias amarillas por blancas. </t>
  </si>
  <si>
    <r>
      <rPr>
        <sz val="12"/>
        <rFont val="Calibri"/>
        <family val="2"/>
        <scheme val="minor"/>
      </rPr>
      <t xml:space="preserve">
Construcción de complejo deportivo. 
En la comuna 13, se propone la zona de transferencia de la ruta de buses Verde Plateada para construcción de equipamiento deportivo. </t>
    </r>
    <r>
      <rPr>
        <sz val="12"/>
        <color theme="1"/>
        <rFont val="Calibri"/>
        <family val="2"/>
        <scheme val="minor"/>
      </rPr>
      <t xml:space="preserve">
En la carrera 23 con calle 79 (José Manuel Marroquín I), hay unas canchas que pueden servir de base para la adecuación como complejo deportivo. (Predio potencial).</t>
    </r>
  </si>
  <si>
    <t>Construcción de equipamiento que brinde cobertura para toda la población infantil.
Se sugiere construir este equipamiento en la calle 39A entre carreras 43B y 43A, barrio República de Israel (Predio potencial).</t>
  </si>
  <si>
    <t>Matriz de problemas y soluciones identificados por la comunidad
Unidad de Planificación Urbana 4 - Aguablanca
Noviembre de 2016</t>
  </si>
  <si>
    <t>El humedal es un lugar muy importante para la comunidad y su zona se puede aprovechar para el esparcimiento.</t>
  </si>
  <si>
    <r>
      <rPr>
        <b/>
        <sz val="12"/>
        <color theme="1"/>
        <rFont val="Calibri"/>
        <family val="2"/>
        <scheme val="minor"/>
      </rPr>
      <t>Comuna 7:
7 de Agosto:</t>
    </r>
    <r>
      <rPr>
        <sz val="12"/>
        <color theme="1"/>
        <rFont val="Calibri"/>
        <family val="2"/>
        <scheme val="minor"/>
      </rPr>
      <t xml:space="preserve"> Cra 15 (D 15) con calle 72A - esquina, panadería Marllipan. 
</t>
    </r>
    <r>
      <rPr>
        <b/>
        <sz val="12"/>
        <color theme="1"/>
        <rFont val="Calibri"/>
        <family val="2"/>
        <scheme val="minor"/>
      </rPr>
      <t>Comuna 13:
Calipso:</t>
    </r>
    <r>
      <rPr>
        <sz val="12"/>
        <color theme="1"/>
        <rFont val="Calibri"/>
        <family val="2"/>
        <scheme val="minor"/>
      </rPr>
      <t xml:space="preserve"> Cra 28E desde calle 70 hasta 72F, T 28E desde la C 72F hasta la calle 72i.
</t>
    </r>
    <r>
      <rPr>
        <b/>
        <sz val="12"/>
        <color theme="1"/>
        <rFont val="Calibri"/>
        <family val="2"/>
        <scheme val="minor"/>
      </rPr>
      <t>Comuna 14:</t>
    </r>
    <r>
      <rPr>
        <sz val="12"/>
        <color theme="1"/>
        <rFont val="Calibri"/>
        <family val="2"/>
        <scheme val="minor"/>
      </rPr>
      <t xml:space="preserve">
Cra 27 desde la calle 73 hasta calle 112.
</t>
    </r>
    <r>
      <rPr>
        <b/>
        <sz val="12"/>
        <color theme="1"/>
        <rFont val="Calibri"/>
        <family val="2"/>
        <scheme val="minor"/>
      </rPr>
      <t xml:space="preserve">Promociones Populares B: </t>
    </r>
    <r>
      <rPr>
        <sz val="12"/>
        <color theme="1"/>
        <rFont val="Calibri"/>
        <family val="2"/>
        <scheme val="minor"/>
      </rPr>
      <t xml:space="preserve">Calle 112 entre carrera 26B1 y carrera 26B3.
</t>
    </r>
    <r>
      <rPr>
        <b/>
        <sz val="12"/>
        <color theme="1"/>
        <rFont val="Calibri"/>
        <family val="2"/>
        <scheme val="minor"/>
      </rPr>
      <t>Los Naranjos:</t>
    </r>
    <r>
      <rPr>
        <sz val="12"/>
        <color theme="1"/>
        <rFont val="Calibri"/>
        <family val="2"/>
        <scheme val="minor"/>
      </rPr>
      <t xml:space="preserve"> Cra 26G6 entre calles 75-1 y 76.
</t>
    </r>
    <r>
      <rPr>
        <b/>
        <sz val="12"/>
        <color theme="1"/>
        <rFont val="Calibri"/>
        <family val="2"/>
        <scheme val="minor"/>
      </rPr>
      <t xml:space="preserve">
Comuna 15:</t>
    </r>
    <r>
      <rPr>
        <sz val="12"/>
        <color theme="1"/>
        <rFont val="Calibri"/>
        <family val="2"/>
        <scheme val="minor"/>
      </rPr>
      <t xml:space="preserve">
Calle 50 entre carrera 39 y carrera 40A.  
</t>
    </r>
    <r>
      <rPr>
        <b/>
        <sz val="12"/>
        <color theme="1"/>
        <rFont val="Calibri"/>
        <family val="2"/>
        <scheme val="minor"/>
      </rPr>
      <t xml:space="preserve">Ciudad Córdoba: </t>
    </r>
    <r>
      <rPr>
        <sz val="12"/>
        <color theme="1"/>
        <rFont val="Calibri"/>
        <family val="2"/>
        <scheme val="minor"/>
      </rPr>
      <t xml:space="preserve">Calle 51 desde la carrera 41F hasta la carrera 42B; calle 54 entre carreras 46 y 50; calle 51 entre carreras 42B y 41F.
</t>
    </r>
    <r>
      <rPr>
        <b/>
        <sz val="12"/>
        <color theme="1"/>
        <rFont val="Calibri"/>
        <family val="2"/>
        <scheme val="minor"/>
      </rPr>
      <t xml:space="preserve">El Vallado: </t>
    </r>
    <r>
      <rPr>
        <sz val="12"/>
        <color theme="1"/>
        <rFont val="Calibri"/>
        <family val="2"/>
        <scheme val="minor"/>
      </rPr>
      <t xml:space="preserve">calle 51 entre carrera 40C y carrera 41B.
</t>
    </r>
    <r>
      <rPr>
        <b/>
        <sz val="12"/>
        <color theme="1"/>
        <rFont val="Calibri"/>
        <family val="2"/>
        <scheme val="minor"/>
      </rPr>
      <t>El Retiro:</t>
    </r>
    <r>
      <rPr>
        <sz val="12"/>
        <color theme="1"/>
        <rFont val="Calibri"/>
        <family val="2"/>
        <scheme val="minor"/>
      </rPr>
      <t xml:space="preserve"> Entre las carreras 38 y 38A  y las calles calle 53 y 52; carrera 33 con calle 49; calle 48 entre carreras 33 y 32C.
</t>
    </r>
    <r>
      <rPr>
        <b/>
        <sz val="12"/>
        <color theme="1"/>
        <rFont val="Calibri"/>
        <family val="2"/>
        <scheme val="minor"/>
      </rPr>
      <t xml:space="preserve">Laureano Gómez: </t>
    </r>
    <r>
      <rPr>
        <sz val="12"/>
        <color theme="1"/>
        <rFont val="Calibri"/>
        <family val="2"/>
        <scheme val="minor"/>
      </rPr>
      <t xml:space="preserve">Calle 48 entre las carreras 32C y 32B. 
</t>
    </r>
    <r>
      <rPr>
        <b/>
        <sz val="12"/>
        <color theme="1"/>
        <rFont val="Calibri"/>
        <family val="2"/>
        <scheme val="minor"/>
      </rPr>
      <t xml:space="preserve">Mojica: </t>
    </r>
    <r>
      <rPr>
        <sz val="12"/>
        <color theme="1"/>
        <rFont val="Calibri"/>
        <family val="2"/>
        <scheme val="minor"/>
      </rPr>
      <t xml:space="preserve">Carrera 28D entre calles 88 y 96.
</t>
    </r>
    <r>
      <rPr>
        <b/>
        <sz val="12"/>
        <color theme="1"/>
        <rFont val="Calibri"/>
        <family val="2"/>
        <scheme val="minor"/>
      </rPr>
      <t xml:space="preserve">Comuna 16:
Unión de Vivienda Popular: </t>
    </r>
    <r>
      <rPr>
        <sz val="12"/>
        <color theme="1"/>
        <rFont val="Calibri"/>
        <family val="2"/>
        <scheme val="minor"/>
      </rPr>
      <t xml:space="preserve">Carrera 41B entre calles 40 y 48; carrera 42B entre calles 36 y 48; calle 40 entre carrera 41B y carrera 41C; calle 40 con carrera  41H esquina; carrera 42B con calle 40 esquina; carrera 41B con calle 38 esquina; calle 44 con carrera 41D.
</t>
    </r>
    <r>
      <rPr>
        <b/>
        <sz val="12"/>
        <color theme="1"/>
        <rFont val="Calibri"/>
        <family val="2"/>
        <scheme val="minor"/>
      </rPr>
      <t xml:space="preserve">Mariano Ramos: </t>
    </r>
    <r>
      <rPr>
        <sz val="12"/>
        <color theme="1"/>
        <rFont val="Calibri"/>
        <family val="2"/>
        <scheme val="minor"/>
      </rPr>
      <t xml:space="preserve">Carrera 46 entre calles 36 y 48.
</t>
    </r>
    <r>
      <rPr>
        <b/>
        <sz val="12"/>
        <color theme="1"/>
        <rFont val="Calibri"/>
        <family val="2"/>
        <scheme val="minor"/>
      </rPr>
      <t>Antonio Nariño:</t>
    </r>
    <r>
      <rPr>
        <sz val="12"/>
        <color theme="1"/>
        <rFont val="Calibri"/>
        <family val="2"/>
        <scheme val="minor"/>
      </rPr>
      <t xml:space="preserve"> Calle 45 con carrera 41; calle 40 con carrera 40; carrera 39E con calle 46 esquina; calle 40 con cra 39D esquina;  calle 45A con carrera 39; carrera 39 con calle 40.
</t>
    </r>
    <r>
      <rPr>
        <b/>
        <sz val="12"/>
        <color theme="1"/>
        <rFont val="Calibri"/>
        <family val="2"/>
        <scheme val="minor"/>
      </rPr>
      <t xml:space="preserve">República de Israel: </t>
    </r>
    <r>
      <rPr>
        <sz val="12"/>
        <color theme="1"/>
        <rFont val="Calibri"/>
        <family val="2"/>
        <scheme val="minor"/>
      </rPr>
      <t xml:space="preserve">Carrera 46 entre calles 36 y 48.
</t>
    </r>
    <r>
      <rPr>
        <b/>
        <sz val="12"/>
        <color theme="1"/>
        <rFont val="Calibri"/>
        <family val="2"/>
        <scheme val="minor"/>
      </rPr>
      <t xml:space="preserve">
Comuna 21:
Calimío Desepaz: </t>
    </r>
    <r>
      <rPr>
        <sz val="12"/>
        <color theme="1"/>
        <rFont val="Calibri"/>
        <family val="2"/>
        <scheme val="minor"/>
      </rPr>
      <t xml:space="preserve">Carrera 27 entre calles 121A y 123.
</t>
    </r>
    <r>
      <rPr>
        <b/>
        <sz val="12"/>
        <color theme="1"/>
        <rFont val="Calibri"/>
        <family val="2"/>
        <scheme val="minor"/>
      </rPr>
      <t>Ciudad Talanga:</t>
    </r>
    <r>
      <rPr>
        <sz val="12"/>
        <color theme="1"/>
        <rFont val="Calibri"/>
        <family val="2"/>
        <scheme val="minor"/>
      </rPr>
      <t xml:space="preserve"> Calle 100C entre carreras 24 y 24B. </t>
    </r>
  </si>
  <si>
    <r>
      <rPr>
        <b/>
        <sz val="12"/>
        <color theme="1"/>
        <rFont val="Calibri"/>
        <family val="2"/>
        <scheme val="minor"/>
      </rPr>
      <t>Comuna 13:
Calipso:</t>
    </r>
    <r>
      <rPr>
        <sz val="12"/>
        <color theme="1"/>
        <rFont val="Calibri"/>
        <family val="2"/>
        <scheme val="minor"/>
      </rPr>
      <t xml:space="preserve"> Transversal 28E entre calles 72F-3 Y 72F-4; carrera 28E entre calles 72 y 72A.
</t>
    </r>
    <r>
      <rPr>
        <b/>
        <sz val="12"/>
        <color theme="1"/>
        <rFont val="Calibri"/>
        <family val="2"/>
        <scheme val="minor"/>
      </rPr>
      <t>Comuna 15:</t>
    </r>
    <r>
      <rPr>
        <sz val="12"/>
        <color theme="1"/>
        <rFont val="Calibri"/>
        <family val="2"/>
        <scheme val="minor"/>
      </rPr>
      <t xml:space="preserve">
</t>
    </r>
    <r>
      <rPr>
        <b/>
        <sz val="12"/>
        <color theme="1"/>
        <rFont val="Calibri"/>
        <family val="2"/>
        <scheme val="minor"/>
      </rPr>
      <t>Ciudad Córdoba:</t>
    </r>
    <r>
      <rPr>
        <sz val="12"/>
        <color theme="1"/>
        <rFont val="Calibri"/>
        <family val="2"/>
        <scheme val="minor"/>
      </rPr>
      <t xml:space="preserve"> Carrera 48 entre calles 49 y 50. 
</t>
    </r>
    <r>
      <rPr>
        <b/>
        <sz val="12"/>
        <color theme="1"/>
        <rFont val="Calibri"/>
        <family val="2"/>
        <scheme val="minor"/>
      </rPr>
      <t xml:space="preserve"> El Vallado: </t>
    </r>
    <r>
      <rPr>
        <sz val="12"/>
        <color theme="1"/>
        <rFont val="Calibri"/>
        <family val="2"/>
        <scheme val="minor"/>
      </rPr>
      <t xml:space="preserve">Parque Los Bomberos, carrera 39G con calle 57; parque Guadalajara, carrera 39B con calle 56; parque La Amistad, carrera 38 con calle 56A.
</t>
    </r>
    <r>
      <rPr>
        <b/>
        <sz val="12"/>
        <color theme="1"/>
        <rFont val="Calibri"/>
        <family val="2"/>
        <scheme val="minor"/>
      </rPr>
      <t xml:space="preserve">El Retiro: </t>
    </r>
    <r>
      <rPr>
        <sz val="12"/>
        <color theme="1"/>
        <rFont val="Calibri"/>
        <family val="2"/>
        <scheme val="minor"/>
      </rPr>
      <t xml:space="preserve">Entre carreras 39 y 39B desde la calle 49 hasta la calle 49A; calle 48A entre carreras 33B y 33BBis; entre calles 48 y 49 desde la carrera 36 hasta la carrera 38A; entre calles 53 y 53A desde la carrera 39B hasta la carrera 39C.
</t>
    </r>
    <r>
      <rPr>
        <b/>
        <sz val="12"/>
        <color theme="1"/>
        <rFont val="Calibri"/>
        <family val="2"/>
        <scheme val="minor"/>
      </rPr>
      <t xml:space="preserve">Comuna 16:
Unión de Vivienda Popular: </t>
    </r>
    <r>
      <rPr>
        <sz val="12"/>
        <color theme="1"/>
        <rFont val="Calibri"/>
        <family val="2"/>
        <scheme val="minor"/>
      </rPr>
      <t>Parque Cristo Maestro, carrera 41H con calle 45.</t>
    </r>
  </si>
  <si>
    <r>
      <rPr>
        <b/>
        <sz val="12"/>
        <color theme="1"/>
        <rFont val="Calibri"/>
        <family val="2"/>
        <scheme val="minor"/>
      </rPr>
      <t xml:space="preserve">Comuna 13.
Comuna 14:
Los Naranjos I: </t>
    </r>
    <r>
      <rPr>
        <sz val="12"/>
        <color theme="1"/>
        <rFont val="Calibri"/>
        <family val="2"/>
        <scheme val="minor"/>
      </rPr>
      <t xml:space="preserve">Núcleo Educativo Los Naranjos - Calle 78 entre Cra 26G-1 y 26G-3.
</t>
    </r>
    <r>
      <rPr>
        <b/>
        <sz val="12"/>
        <color theme="1"/>
        <rFont val="Calibri"/>
        <family val="2"/>
        <scheme val="minor"/>
      </rPr>
      <t>Las Orquídeas:</t>
    </r>
    <r>
      <rPr>
        <sz val="12"/>
        <color theme="1"/>
        <rFont val="Calibri"/>
        <family val="2"/>
        <scheme val="minor"/>
      </rPr>
      <t xml:space="preserve"> sede Gabriela Mistral Cra 27E con 116.
</t>
    </r>
    <r>
      <rPr>
        <b/>
        <sz val="12"/>
        <color theme="1"/>
        <rFont val="Calibri"/>
        <family val="2"/>
        <scheme val="minor"/>
      </rPr>
      <t xml:space="preserve">Comuna 15:
El Vallado: </t>
    </r>
    <r>
      <rPr>
        <sz val="12"/>
        <color theme="1"/>
        <rFont val="Calibri"/>
        <family val="2"/>
        <scheme val="minor"/>
      </rPr>
      <t xml:space="preserve">Cra 40b con Calle 50 Instituto Educativo Ciudad Córdoba.  
</t>
    </r>
    <r>
      <rPr>
        <b/>
        <sz val="12"/>
        <color theme="1"/>
        <rFont val="Calibri"/>
        <family val="2"/>
        <scheme val="minor"/>
      </rPr>
      <t xml:space="preserve"> Mojica: </t>
    </r>
    <r>
      <rPr>
        <sz val="12"/>
        <color theme="1"/>
        <rFont val="Calibri"/>
        <family val="2"/>
        <scheme val="minor"/>
      </rPr>
      <t xml:space="preserve">Colegio Técnico Industrial Carlos Holguín sede Miguel de Pombo - Calle 92 Nº 28D4-13; Colegio Técnico Industrial Carlos Holguín sede Niño Jesús de Atocha - Calle 84 con Cra. 28E.  
</t>
    </r>
    <r>
      <rPr>
        <b/>
        <sz val="12"/>
        <color theme="1"/>
        <rFont val="Calibri"/>
        <family val="2"/>
        <scheme val="minor"/>
      </rPr>
      <t xml:space="preserve">
Comuna 16:
Unión de Vivienda Popular: </t>
    </r>
    <r>
      <rPr>
        <sz val="12"/>
        <color theme="1"/>
        <rFont val="Calibri"/>
        <family val="2"/>
        <scheme val="minor"/>
      </rPr>
      <t xml:space="preserve">IE Libardo Madrid Valderrama - KR 41F # 39-58; Institución Educativa Libardo Madrid Valderrama sede  Angélica Sierra Arizabaleta - C 40 # 41F esquina; Institución Educativa Donald Rodrigo Tafur Gonzáles sede Alejandro Montaño - Cra. 41 H # 38-44.
</t>
    </r>
    <r>
      <rPr>
        <b/>
        <sz val="12"/>
        <color theme="1"/>
        <rFont val="Calibri"/>
        <family val="2"/>
        <scheme val="minor"/>
      </rPr>
      <t xml:space="preserve">Antonio Nariño: </t>
    </r>
    <r>
      <rPr>
        <sz val="12"/>
        <color theme="1"/>
        <rFont val="Calibri"/>
        <family val="2"/>
        <scheme val="minor"/>
      </rPr>
      <t>IE Pablo Neruda - Cra 39D con Calle 38; Escuela Primero de Mayo - CL 37 KR 39 esquina; Liceo Pedagógico del Valle José María Carbonel - K 39D # 38 - 168; Institución Educativa Carlos Holmes Trujillo sede Lisandro Franky - K 40 con C 46;  Institución Educativa Carlos Holmes Trujillo sede  Policarpa Salavarrieta - C 44 con K 40.</t>
    </r>
  </si>
  <si>
    <r>
      <rPr>
        <b/>
        <sz val="12"/>
        <color theme="1"/>
        <rFont val="Calibri"/>
        <family val="2"/>
        <scheme val="minor"/>
      </rPr>
      <t xml:space="preserve">Comuna 13:
El Poblado II: </t>
    </r>
    <r>
      <rPr>
        <sz val="12"/>
        <color theme="1"/>
        <rFont val="Calibri"/>
        <family val="2"/>
        <scheme val="minor"/>
      </rPr>
      <t xml:space="preserve">Calle 72Z2 entre carreras 28A y 28D2; carrera 28D1 entre calles 72T y 72W.
</t>
    </r>
    <r>
      <rPr>
        <b/>
        <sz val="12"/>
        <color theme="1"/>
        <rFont val="Calibri"/>
        <family val="2"/>
        <scheme val="minor"/>
      </rPr>
      <t xml:space="preserve">Omar Torrijos:  </t>
    </r>
    <r>
      <rPr>
        <sz val="12"/>
        <color theme="1"/>
        <rFont val="Calibri"/>
        <family val="2"/>
        <scheme val="minor"/>
      </rPr>
      <t xml:space="preserve">Carrera 27 entre la calle 73 y la calle 72U.
</t>
    </r>
    <r>
      <rPr>
        <b/>
        <sz val="12"/>
        <color theme="1"/>
        <rFont val="Calibri"/>
        <family val="2"/>
        <scheme val="minor"/>
      </rPr>
      <t>Ricardo Balcázar:</t>
    </r>
    <r>
      <rPr>
        <sz val="12"/>
        <color theme="1"/>
        <rFont val="Calibri"/>
        <family val="2"/>
        <scheme val="minor"/>
      </rPr>
      <t xml:space="preserve"> Carrera 26M entre las diagonales 70 y 72.
</t>
    </r>
    <r>
      <rPr>
        <b/>
        <sz val="12"/>
        <color theme="1"/>
        <rFont val="Calibri"/>
        <family val="2"/>
        <scheme val="minor"/>
      </rPr>
      <t xml:space="preserve">Los Robles: </t>
    </r>
    <r>
      <rPr>
        <sz val="12"/>
        <color theme="1"/>
        <rFont val="Calibri"/>
        <family val="2"/>
        <scheme val="minor"/>
      </rPr>
      <t xml:space="preserve">Carrera 28E entre calles 72R y 72T. 
</t>
    </r>
    <r>
      <rPr>
        <b/>
        <sz val="12"/>
        <color theme="1"/>
        <rFont val="Calibri"/>
        <family val="2"/>
        <scheme val="minor"/>
      </rPr>
      <t xml:space="preserve">
Comuna 14:
José Manuel Marroquín I: </t>
    </r>
    <r>
      <rPr>
        <sz val="12"/>
        <color theme="1"/>
        <rFont val="Calibri"/>
        <family val="2"/>
        <scheme val="minor"/>
      </rPr>
      <t xml:space="preserve">Diagonal 26P15 con transversal 104.
</t>
    </r>
    <r>
      <rPr>
        <b/>
        <sz val="12"/>
        <color theme="1"/>
        <rFont val="Calibri"/>
        <family val="2"/>
        <scheme val="minor"/>
      </rPr>
      <t xml:space="preserve">Alirio Mora Beltrán: </t>
    </r>
    <r>
      <rPr>
        <sz val="12"/>
        <color theme="1"/>
        <rFont val="Calibri"/>
        <family val="2"/>
        <scheme val="minor"/>
      </rPr>
      <t xml:space="preserve">Calle 73 entre las carreras 26 y 26G; calle 78 con carrera 26B2; calle 73B entre carreras 26F1 y 26G.
</t>
    </r>
    <r>
      <rPr>
        <b/>
        <sz val="12"/>
        <color theme="1"/>
        <rFont val="Calibri"/>
        <family val="2"/>
        <scheme val="minor"/>
      </rPr>
      <t xml:space="preserve">Los Naranjos: </t>
    </r>
    <r>
      <rPr>
        <sz val="12"/>
        <color theme="1"/>
        <rFont val="Calibri"/>
        <family val="2"/>
        <scheme val="minor"/>
      </rPr>
      <t xml:space="preserve">Calle 73B entre Cra 26G y 26G-3; carrera 26G7 entre calles 76 y 77; calle 78 entre carreras 26G y 26G3.
</t>
    </r>
    <r>
      <rPr>
        <b/>
        <sz val="12"/>
        <color theme="1"/>
        <rFont val="Calibri"/>
        <family val="2"/>
        <scheme val="minor"/>
      </rPr>
      <t>Los Naranjos II:</t>
    </r>
    <r>
      <rPr>
        <sz val="12"/>
        <color theme="1"/>
        <rFont val="Calibri"/>
        <family val="2"/>
        <scheme val="minor"/>
      </rPr>
      <t xml:space="preserve"> Calle 80E desde la transversal 103 hasta la carrera 26; calle 80F desde la calle 26G2 hasta la transversal 103; carrera 26G-7 entre calles 80 y 82. 
</t>
    </r>
    <r>
      <rPr>
        <b/>
        <sz val="12"/>
        <color theme="1"/>
        <rFont val="Calibri"/>
        <family val="2"/>
        <scheme val="minor"/>
      </rPr>
      <t xml:space="preserve">Puerta del Sol: </t>
    </r>
    <r>
      <rPr>
        <sz val="12"/>
        <color theme="1"/>
        <rFont val="Calibri"/>
        <family val="2"/>
        <scheme val="minor"/>
      </rPr>
      <t xml:space="preserve">Calle 91 entre las carreras 26C y 26G.
</t>
    </r>
    <r>
      <rPr>
        <b/>
        <sz val="12"/>
        <color theme="1"/>
        <rFont val="Calibri"/>
        <family val="2"/>
        <scheme val="minor"/>
      </rPr>
      <t xml:space="preserve">Manuela Beltrán: </t>
    </r>
    <r>
      <rPr>
        <sz val="12"/>
        <color theme="1"/>
        <rFont val="Calibri"/>
        <family val="2"/>
        <scheme val="minor"/>
      </rPr>
      <t xml:space="preserve">Calle 120 entre carreras 26C y 27; calle 116 entre carreras 26J y 26K; carrera 26J entre la calle 120 y la transversal 103; carrera 26K entre calles 116 y 118; calle  118 entre carreras 26K y 26K3.
</t>
    </r>
    <r>
      <rPr>
        <b/>
        <sz val="12"/>
        <color theme="1"/>
        <rFont val="Calibri"/>
        <family val="2"/>
        <scheme val="minor"/>
      </rPr>
      <t>Comuna 15:
El Retiro:</t>
    </r>
    <r>
      <rPr>
        <sz val="12"/>
        <color theme="1"/>
        <rFont val="Calibri"/>
        <family val="2"/>
        <scheme val="minor"/>
      </rPr>
      <t xml:space="preserve"> Calle 50 entre carreras 33BBis y 37; calle 50A entre carreras 36 y 34; calle 49 entre carreras 34 y 33C; calle 49 entre carreras 32 y 33A.
</t>
    </r>
    <r>
      <rPr>
        <b/>
        <sz val="12"/>
        <color theme="1"/>
        <rFont val="Calibri"/>
        <family val="2"/>
        <scheme val="minor"/>
      </rPr>
      <t>Comuna 16:
 Antonio Nariño:</t>
    </r>
    <r>
      <rPr>
        <sz val="12"/>
        <color theme="1"/>
        <rFont val="Calibri"/>
        <family val="2"/>
        <scheme val="minor"/>
      </rPr>
      <t xml:space="preserve"> Entre las carreras 34 y 39 desde la calle 37 hasta la 42; carrera 39E entre calles 36 y 48.
</t>
    </r>
    <r>
      <rPr>
        <b/>
        <sz val="12"/>
        <color theme="1"/>
        <rFont val="Calibri"/>
        <family val="2"/>
        <scheme val="minor"/>
      </rPr>
      <t xml:space="preserve">
Comuna 21:
Potrero Grande:</t>
    </r>
    <r>
      <rPr>
        <sz val="12"/>
        <color theme="1"/>
        <rFont val="Calibri"/>
        <family val="2"/>
        <scheme val="minor"/>
      </rPr>
      <t xml:space="preserve"> Calle 120 con carrera 28. </t>
    </r>
  </si>
  <si>
    <r>
      <rPr>
        <b/>
        <sz val="12"/>
        <color theme="1"/>
        <rFont val="Calibri"/>
        <family val="2"/>
        <scheme val="minor"/>
      </rPr>
      <t xml:space="preserve">Comuna 14:
Promociones Populares B: </t>
    </r>
    <r>
      <rPr>
        <sz val="12"/>
        <color theme="1"/>
        <rFont val="Calibri"/>
        <family val="2"/>
        <scheme val="minor"/>
      </rPr>
      <t xml:space="preserve">Calle 120 entre carreras 26B2 y 26B3.
</t>
    </r>
    <r>
      <rPr>
        <b/>
        <sz val="12"/>
        <color theme="1"/>
        <rFont val="Calibri"/>
        <family val="2"/>
        <scheme val="minor"/>
      </rPr>
      <t>Comuna 15:
Mojica:</t>
    </r>
    <r>
      <rPr>
        <sz val="12"/>
        <color theme="1"/>
        <rFont val="Calibri"/>
        <family val="2"/>
        <scheme val="minor"/>
      </rPr>
      <t xml:space="preserve"> Carrera 28E6 entre calles 79 y 83; calle 81 entre carreras 28E5 y 28E6.
</t>
    </r>
    <r>
      <rPr>
        <b/>
        <sz val="12"/>
        <color theme="1"/>
        <rFont val="Calibri"/>
        <family val="2"/>
        <scheme val="minor"/>
      </rPr>
      <t xml:space="preserve">El Vallado: </t>
    </r>
    <r>
      <rPr>
        <sz val="12"/>
        <color theme="1"/>
        <rFont val="Calibri"/>
        <family val="2"/>
        <scheme val="minor"/>
      </rPr>
      <t xml:space="preserve">Calle 56 entre carreras 39E y 41B; calle 57 entre carreras 39E y 41B; carrera 39 entre calles 56 y 57; carrera 28E6 entre calles 79 y 83; carrera 28E7 entre calles 81 y 83.
</t>
    </r>
    <r>
      <rPr>
        <b/>
        <sz val="12"/>
        <color theme="1"/>
        <rFont val="Calibri"/>
        <family val="2"/>
        <scheme val="minor"/>
      </rPr>
      <t xml:space="preserve"> 
Comuna 16:
Antonio Nariño:</t>
    </r>
    <r>
      <rPr>
        <sz val="12"/>
        <color theme="1"/>
        <rFont val="Calibri"/>
        <family val="2"/>
        <scheme val="minor"/>
      </rPr>
      <t xml:space="preserve"> Carrera 39E entre calles 36 y 48; carrera 39B con calle 41; entre calles 34 y 36 desde la carrera 39A hasta la carrera 41B; calle 48 entre carreras 39E y 41B; calle 44 entre las carreras 39E y 41B; carrera 41 A entre calles 43A y 46; carrera 39E entre calles 36 y 46; entre calles 42A y 44A desde la carrera 39 hasta la carrera 39E; carrera 39D entre calles 38 y 42; entre calles 42A y 43A desde la carrera 39 y hasta la carrera 39E; calle 44A entre carreras 39 y 39E; carrera 39D entre calles 38 y 42; calle 46 entre carreras 49E y 41B; calle 44 entre carreras 39E y 41B; carrera 41A entre calles 43 y 46.
</t>
    </r>
    <r>
      <rPr>
        <b/>
        <sz val="12"/>
        <color theme="1"/>
        <rFont val="Calibri"/>
        <family val="2"/>
        <scheme val="minor"/>
      </rPr>
      <t xml:space="preserve">Unión de Vivienda Popular: </t>
    </r>
    <r>
      <rPr>
        <sz val="12"/>
        <color theme="1"/>
        <rFont val="Calibri"/>
        <family val="2"/>
        <scheme val="minor"/>
      </rPr>
      <t>Calle 38 entre carreras 41B y 42B, calle 43 entre carreras 41B y 42B; carrera 41C entre calles 38 y 46; carrera 41E entre calles 40 y 42; carrera 41F entre calles 38 y 42; carrera 41G entre calles 40 y 42; carrera 42 entre calles 40 y 45; carrera 42AF entre calles 40 y 45; carrera 42C entre calles 44 y 45; calle 39 entre carreras 41F y 42; carrera 41F entre calles 38 y 40; calle 44 entre carreras 41F y 41H; calle 46 entre carreras 41F y 41H; carrera 41F entre calles 44 y 46; carrera 41H entre calles 44 y 46.</t>
    </r>
  </si>
  <si>
    <r>
      <rPr>
        <b/>
        <sz val="12"/>
        <color theme="1"/>
        <rFont val="Calibri"/>
        <family val="2"/>
        <scheme val="minor"/>
      </rPr>
      <t xml:space="preserve">Comuna 13:
El Poblado II, Los Robles, Ricardo Balcázar </t>
    </r>
    <r>
      <rPr>
        <sz val="12"/>
        <color theme="1"/>
        <rFont val="Calibri"/>
        <family val="2"/>
        <scheme val="minor"/>
      </rPr>
      <t xml:space="preserve">y </t>
    </r>
    <r>
      <rPr>
        <b/>
        <sz val="12"/>
        <color theme="1"/>
        <rFont val="Calibri"/>
        <family val="2"/>
        <scheme val="minor"/>
      </rPr>
      <t xml:space="preserve">Ulpiano Lloreda. </t>
    </r>
    <r>
      <rPr>
        <sz val="12"/>
        <color theme="1"/>
        <rFont val="Calibri"/>
        <family val="2"/>
        <scheme val="minor"/>
      </rPr>
      <t xml:space="preserve">
</t>
    </r>
    <r>
      <rPr>
        <b/>
        <sz val="12"/>
        <color theme="1"/>
        <rFont val="Calibri"/>
        <family val="2"/>
        <scheme val="minor"/>
      </rPr>
      <t>Comuna 14:</t>
    </r>
    <r>
      <rPr>
        <sz val="12"/>
        <color theme="1"/>
        <rFont val="Calibri"/>
        <family val="2"/>
        <scheme val="minor"/>
      </rPr>
      <t xml:space="preserve">
</t>
    </r>
    <r>
      <rPr>
        <b/>
        <sz val="12"/>
        <color theme="1"/>
        <rFont val="Calibri"/>
        <family val="2"/>
        <scheme val="minor"/>
      </rPr>
      <t>Los Naranjos:</t>
    </r>
    <r>
      <rPr>
        <sz val="12"/>
        <color theme="1"/>
        <rFont val="Calibri"/>
        <family val="2"/>
        <scheme val="minor"/>
      </rPr>
      <t xml:space="preserve"> Calle 77 con carrera 26G -3.
</t>
    </r>
    <r>
      <rPr>
        <b/>
        <sz val="12"/>
        <color theme="1"/>
        <rFont val="Calibri"/>
        <family val="2"/>
        <scheme val="minor"/>
      </rPr>
      <t>Los Naranjos II:</t>
    </r>
    <r>
      <rPr>
        <sz val="12"/>
        <color theme="1"/>
        <rFont val="Calibri"/>
        <family val="2"/>
        <scheme val="minor"/>
      </rPr>
      <t xml:space="preserve"> Calle 80C con  carrera 26G-2.
</t>
    </r>
    <r>
      <rPr>
        <b/>
        <sz val="12"/>
        <color theme="1"/>
        <rFont val="Calibri"/>
        <family val="2"/>
        <scheme val="minor"/>
      </rPr>
      <t>Comuna 15:</t>
    </r>
    <r>
      <rPr>
        <sz val="12"/>
        <color theme="1"/>
        <rFont val="Calibri"/>
        <family val="2"/>
        <scheme val="minor"/>
      </rPr>
      <t xml:space="preserve">
</t>
    </r>
    <r>
      <rPr>
        <b/>
        <sz val="12"/>
        <color theme="1"/>
        <rFont val="Calibri"/>
        <family val="2"/>
        <scheme val="minor"/>
      </rPr>
      <t xml:space="preserve">El Morichal: </t>
    </r>
    <r>
      <rPr>
        <sz val="12"/>
        <color theme="1"/>
        <rFont val="Calibri"/>
        <family val="2"/>
        <scheme val="minor"/>
      </rPr>
      <t xml:space="preserve">Calle 54C con carrera 43C.
</t>
    </r>
    <r>
      <rPr>
        <b/>
        <sz val="12"/>
        <color theme="1"/>
        <rFont val="Calibri"/>
        <family val="2"/>
        <scheme val="minor"/>
      </rPr>
      <t xml:space="preserve">Ciudad Córdoba. </t>
    </r>
    <r>
      <rPr>
        <sz val="12"/>
        <color theme="1"/>
        <rFont val="Calibri"/>
        <family val="2"/>
        <scheme val="minor"/>
      </rPr>
      <t xml:space="preserve">
</t>
    </r>
    <r>
      <rPr>
        <b/>
        <sz val="12"/>
        <color theme="1"/>
        <rFont val="Calibri"/>
        <family val="2"/>
        <scheme val="minor"/>
      </rPr>
      <t xml:space="preserve">El Retiro.
Comuna 21:
Desepaz Invicali: </t>
    </r>
    <r>
      <rPr>
        <sz val="12"/>
        <color theme="1"/>
        <rFont val="Calibri"/>
        <family val="2"/>
        <scheme val="minor"/>
      </rPr>
      <t>Calle 120A con carrera 23.</t>
    </r>
  </si>
  <si>
    <t>CORREDORES ZONALES PROPUESTOS POR LA COMUNIDAD DE LA UNIDAD DE PLANIFICACIÓN URBANA 4 - AGUABLANCA</t>
  </si>
  <si>
    <r>
      <rPr>
        <b/>
        <sz val="12"/>
        <color theme="1"/>
        <rFont val="Calibri"/>
        <family val="2"/>
        <scheme val="minor"/>
      </rPr>
      <t>Comuna 7: 
7 de Agosto. 
Comuna 14.
Comuna 15</t>
    </r>
    <r>
      <rPr>
        <sz val="12"/>
        <color theme="1"/>
        <rFont val="Calibri"/>
        <family val="2"/>
        <scheme val="minor"/>
      </rPr>
      <t xml:space="preserve">:
</t>
    </r>
    <r>
      <rPr>
        <b/>
        <sz val="12"/>
        <color theme="1"/>
        <rFont val="Calibri"/>
        <family val="2"/>
        <scheme val="minor"/>
      </rPr>
      <t xml:space="preserve">Ciudad Córdoba: </t>
    </r>
    <r>
      <rPr>
        <sz val="12"/>
        <color theme="1"/>
        <rFont val="Calibri"/>
        <family val="2"/>
        <scheme val="minor"/>
      </rPr>
      <t xml:space="preserve">Calle 50C con carreras 51 y 50. (Lote potencial).
</t>
    </r>
    <r>
      <rPr>
        <b/>
        <sz val="12"/>
        <color theme="1"/>
        <rFont val="Calibri"/>
        <family val="2"/>
        <scheme val="minor"/>
      </rPr>
      <t xml:space="preserve">Comuna 16:
Antonio Nariño. </t>
    </r>
    <r>
      <rPr>
        <sz val="12"/>
        <color theme="1"/>
        <rFont val="Calibri"/>
        <family val="2"/>
        <scheme val="minor"/>
      </rPr>
      <t xml:space="preserve">
</t>
    </r>
    <r>
      <rPr>
        <b/>
        <sz val="12"/>
        <color theme="1"/>
        <rFont val="Calibri"/>
        <family val="2"/>
        <scheme val="minor"/>
      </rPr>
      <t xml:space="preserve">República de Israel: </t>
    </r>
    <r>
      <rPr>
        <sz val="12"/>
        <color theme="1"/>
        <rFont val="Calibri"/>
        <family val="2"/>
        <scheme val="minor"/>
      </rPr>
      <t xml:space="preserve">Calle 39A entre Cra 43B y 43A. (Lote potencial).                               
</t>
    </r>
    <r>
      <rPr>
        <b/>
        <sz val="12"/>
        <color theme="1"/>
        <rFont val="Calibri"/>
        <family val="2"/>
        <scheme val="minor"/>
      </rPr>
      <t xml:space="preserve">Comuna 21: 
Suerte 90. </t>
    </r>
  </si>
  <si>
    <t>Comuna 21 barrio Talanga: Emcali posee un terreno, el cual lo tienen encerrado por un muro pero no se le está dando ningún uso, la comunidad solicita que Emcali ceda dicho predio para poder ser aprovechado como parque.</t>
  </si>
  <si>
    <r>
      <rPr>
        <b/>
        <sz val="12"/>
        <color theme="1"/>
        <rFont val="Calibri"/>
        <family val="2"/>
        <scheme val="minor"/>
      </rPr>
      <t>Comuna 13:
El Poblado II:</t>
    </r>
    <r>
      <rPr>
        <sz val="12"/>
        <color theme="1"/>
        <rFont val="Calibri"/>
        <family val="2"/>
        <scheme val="minor"/>
      </rPr>
      <t xml:space="preserve"> Calle 72 Z2 con carrera 28D5.
</t>
    </r>
    <r>
      <rPr>
        <b/>
        <sz val="12"/>
        <color theme="1"/>
        <rFont val="Calibri"/>
        <family val="2"/>
        <scheme val="minor"/>
      </rPr>
      <t xml:space="preserve">Comuna 16:
Antonio Nariño: </t>
    </r>
    <r>
      <rPr>
        <sz val="12"/>
        <color theme="1"/>
        <rFont val="Calibri"/>
        <family val="2"/>
        <scheme val="minor"/>
      </rPr>
      <t xml:space="preserve">Calle 38 entre carreras 39 y 39E; carrera 39D entre calles 38 y 40.
</t>
    </r>
    <r>
      <rPr>
        <b/>
        <sz val="12"/>
        <color theme="1"/>
        <rFont val="Calibri"/>
        <family val="2"/>
        <scheme val="minor"/>
      </rPr>
      <t>Comuna 21:</t>
    </r>
    <r>
      <rPr>
        <sz val="12"/>
        <color theme="1"/>
        <rFont val="Calibri"/>
        <family val="2"/>
        <scheme val="minor"/>
      </rPr>
      <t xml:space="preserve">
</t>
    </r>
    <r>
      <rPr>
        <b/>
        <sz val="12"/>
        <color theme="1"/>
        <rFont val="Calibri"/>
        <family val="2"/>
        <scheme val="minor"/>
      </rPr>
      <t xml:space="preserve">Desepaz Invicali, El Remanso, Pízamos I, II y III - Las Dalias </t>
    </r>
    <r>
      <rPr>
        <sz val="12"/>
        <color theme="1"/>
        <rFont val="Calibri"/>
        <family val="2"/>
        <scheme val="minor"/>
      </rPr>
      <t xml:space="preserve">y </t>
    </r>
    <r>
      <rPr>
        <b/>
        <sz val="12"/>
        <color theme="1"/>
        <rFont val="Calibri"/>
        <family val="2"/>
        <scheme val="minor"/>
      </rPr>
      <t xml:space="preserve">Valle Grande.
Calimío Desepaz: </t>
    </r>
    <r>
      <rPr>
        <sz val="12"/>
        <color theme="1"/>
        <rFont val="Calibri"/>
        <family val="2"/>
        <scheme val="minor"/>
      </rPr>
      <t>Calle 121 entre carreras 26J y 27; entre las calles 121 y 123 desde la carrera 26 a la 26K1.</t>
    </r>
  </si>
  <si>
    <t>Es un problema que obedece a temas de control, lo cual es función permanente del Dagma o CVC. Se traslada a esta dependencia para su atención inmediata.</t>
  </si>
  <si>
    <t>Este territorio está por fuera de los límites de la Unidad de Planificación Urbana 4 - Aguablanca, ya que forma parte del área rural del corregimiento de Navarro. Es competrencia de la CVC.</t>
  </si>
  <si>
    <t>En la propuesta preliminar de programas, se incluyen los sitios denunciados para ser atendidos dentro del Programa de Silvicultura Urbana.</t>
  </si>
  <si>
    <t>No se incluye en la UPU, dado que es objeto de la ejecución del Proyecto de ciudad Plan Jarillón de Cali, que rebasa a la Unidad de Planificación Urbana 4 -  Aguablanca.</t>
  </si>
  <si>
    <t>Es parte de la ejecución del Proyecto de ciudad Plan Jarillón de Cali, (antes PJAOC), que rebasa la Unidad UPU 4 Aguablanca. Se traslada a Secretaría de Gestión del Riesgo de Emergencias y Desastres.</t>
  </si>
  <si>
    <t>Es importante resaltar que la UPU como instrumento de planificación no tiene el alcance para resolver los problemas de titularidad de las sedes comunales. Se traslada a Secretaría de Bienestar Social.                      
La recomendación es que se construyan salones múltiples para ser utilizados en diversas actividades y por distintos grupos sociales mediante agenda.
En la propuesta preliminar de proyectos integrales se incluye la ampliación de  algunos salones múltiples en segundo piso en las sedes de los barrios Mojica y El Retiro y la construcción de nuevos en Unión de Vivienda Popular, Mariano Ramos y El Morichal.</t>
  </si>
  <si>
    <t xml:space="preserve">
La recomendación es que se construyan salones múltiples para ser utilizados en diversas actividades y por distintos grupos sociales mediante agenda. 
La pesebrera está ubicada en el área marginal protectora del canal pluvial y no es ocupable.                    
En la propuesta preliminar de proyectos integrales se incluye la ampliación de  algunos salones múltiples en segundo piso, en las sedes de los barrios Mojica, El Retiro y Unión de Vivienda Popular, la construcción de nuevas sedes en Mariano Ramos y El Morichal 1.</t>
  </si>
  <si>
    <t>Se incluyen en el Programa de Mantenimiento, mejoramiento y/o ampliación de Equipamientos existentes para priorización y ejecución por parte de la Secretaría de Educación municipal.</t>
  </si>
  <si>
    <t>Se incluyen en el Programa de Mantenimiento, mejoramiento y/o ampliación de Equipamientos existentes para priorización y ejecución por parte de la Secretaría de Educación municipal. La administración de estas instalaciones para lograr la cobertura educativa necesaria es competencia exclusiva de la Secretaría de Educación y trasciende el alcance de la UPU como instrumento de planificación territorial. 
En El Morichal será puesto en funcionamiento el nuevo CDI y un colegio construido en el Cinturón Ecológico de Navarro.</t>
  </si>
  <si>
    <t>En la propuesta preliminar de proyectos integrales se incluyen como intervenciones la terminación del equipamiento de salud de Pízamos I (comuna 21), la ampliación del puesto de salud de Alirio Mora Beltrán (comuna 14).</t>
  </si>
  <si>
    <t>En la propuesta preliminar de proyectos integrales se incluye la construcción de una comisaría de familia en El Morichal y Los Comuneros I, lo cual descongestionaría la de El Vallado.</t>
  </si>
  <si>
    <t>Se pondrá en funcionamiento un nuevo CDI en el Cinturón de Navarro junto al barrio El Morichal.</t>
  </si>
  <si>
    <t>Luego de un análisis, se determinó que los cruces conflictivos no es un tema de la escala de las UPU, toda vez que representa una intervención puntual que debe ser resuelta mediante gestión de la entidad competente. por lo tanto se le da traslado a la Secretaría de Movilidad para el estudio y solución a estos cruces conflictivos.</t>
  </si>
  <si>
    <t xml:space="preserve"> Se están incluyendo la construción de salones múltiples para el uso de toda la comunidad..  </t>
  </si>
  <si>
    <t>Intervención urgente que debe ser resuelta mediante gestión de la entidad competente. por lo tanto se le da traslado a la Secretaría de Movilidad para el estudio y solución para su señalización.</t>
  </si>
  <si>
    <t>Intervención urgente que debe ser resuelta mediante gestión de la entidad competente. por lo tanto se le da traslado a la Secretaría de Movilidad para el estudio y construcción del retorno en la carrera 27 a la altura de la Calle 83.</t>
  </si>
  <si>
    <t>Intervención urgente que debe ser resuelta mediante gestión de la Secretaría de Movilidad por tanto se remite para el estudio y  construcción de un paso peatonal a nivel o semaforizado sobre la Av. Ciudad de Cali frente a Nuevo Latir.</t>
  </si>
  <si>
    <t>En la propuesta preliminar de proyectos integrales de la UPU 4 - Aguablanca se incluye como uno de los programas y de las principales intervenciones la recuperación de los canales pluviales.</t>
  </si>
  <si>
    <t xml:space="preserve">Intervención urgente que debe ser resuelta mediante gestión de las entidades competrentes, por lo tanto se remite para el estudio y  solución de Redes de Energía a la Unidad de Negocios de Energía de EMCALI y a la UAESPM para la Instalación y Reposición de Luminarias.
</t>
  </si>
  <si>
    <t>En la propuesta preliminar de programas, se incluyen los sitios denunciados dentro del Programa de Manejo y Control de Residuos Sólidos y/o Peligrosos</t>
  </si>
  <si>
    <t>En la propuesta preliminar de programas, se incluye la Comuna 13 dentro del Programa de Reposición de Redes de Acueducto y Alcantarillado para el análisis e instalación de hidrantes en la comuna 13 por Emcali.</t>
  </si>
  <si>
    <t>En la propuesta preliminar de programas, se incluyen los sitios denunciados dentro del Programa de Manejo y Control de Residuos Sólidos y/o Peligrosos.
En la propuesta preliminar de proyectos integrales se incluye como una de las  intervenciones la pavimentación de la calle 120 sobre el Cinturón Aguablanca.</t>
  </si>
  <si>
    <t>Intervención urgente que debe ser resuelta mediante gestión de las entidades competrentes, por lo tanto se remite para el estudio y  solución de Redes de Energía a la Unidad de Negocios de Energía de EMCALI.</t>
  </si>
  <si>
    <t>Luego de un análisis, se determinó que la situación con este tubo madre es un problema urgente que debe resolverse a través de una acción puntual. Se traslada a la Emcali para su atención inmediata.</t>
  </si>
  <si>
    <t>En la propuesta preliminar de programas se incluye un Programa de Reposición de Redes de Servicios Públicos de Acueducto y Alcantarillado.</t>
  </si>
  <si>
    <t>Ya están incluidos como corredores en el POT, Mapa Nº 40</t>
  </si>
  <si>
    <t xml:space="preserve">Dentro de la UPU se plantean proyectos integrales que articulen distintas intervenciones territoriales que transformen el entorno. Luego de un análisis, se determinó que el deterioro del centro empresarial no es un tema prioritario para la UPU, toda vez que representa una intervención puntual a una edificación que no se encuentra articulada con otras intervenciones priorizadas. </t>
  </si>
  <si>
    <t xml:space="preserve">En este barrio no hay predios  propiedad del Municipio para su construcción. </t>
  </si>
  <si>
    <t xml:space="preserve">En el Proyecto Integral Cualificación de Espacio Público y Equipamientos, se incluyen algunas zonas verdes para su mejoramiento y adecuación. </t>
  </si>
  <si>
    <t>Pertinencia de los problemas identificados</t>
  </si>
  <si>
    <t>Nº</t>
  </si>
  <si>
    <t xml:space="preserve">Salón múltiple.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</si>
</sst>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u/>
      <sz val="11"/>
      <color indexed="12"/>
      <name val="Calibri"/>
      <family val="2"/>
    </font>
    <font>
      <sz val="10"/>
      <name val="Arial"/>
      <family val="2"/>
    </font>
    <font>
      <sz val="11"/>
      <color indexed="9"/>
      <name val="Calibri"/>
      <family val="2"/>
    </font>
    <font>
      <sz val="12"/>
      <name val="Arial"/>
      <family val="2"/>
    </font>
    <font>
      <sz val="12"/>
      <color theme="1"/>
      <name val="Arial"/>
      <family val="2"/>
    </font>
    <font>
      <b/>
      <sz val="12"/>
      <color theme="0"/>
      <name val="Arial"/>
      <family val="2"/>
    </font>
    <font>
      <b/>
      <sz val="12"/>
      <color theme="1"/>
      <name val="Arial"/>
      <family val="2"/>
    </font>
    <font>
      <b/>
      <sz val="24"/>
      <color rgb="FF0070C0"/>
      <name val="Arial"/>
      <family val="2"/>
    </font>
    <font>
      <b/>
      <sz val="11"/>
      <color theme="0"/>
      <name val="Calibri"/>
      <family val="2"/>
      <scheme val="minor"/>
    </font>
    <font>
      <b/>
      <sz val="15"/>
      <color theme="3" tint="0.39997558519241921"/>
      <name val="Calibri"/>
      <family val="2"/>
      <scheme val="minor"/>
    </font>
    <font>
      <b/>
      <sz val="13"/>
      <color theme="0"/>
      <name val="Calibri"/>
      <family val="2"/>
      <scheme val="minor"/>
    </font>
    <font>
      <b/>
      <sz val="11"/>
      <color theme="1"/>
      <name val="Calibri"/>
      <family val="2"/>
      <scheme val="minor"/>
    </font>
    <font>
      <sz val="48"/>
      <color rgb="FFFF0000"/>
      <name val="Calibri"/>
      <family val="2"/>
      <scheme val="minor"/>
    </font>
    <font>
      <sz val="12"/>
      <color rgb="FFFF0000"/>
      <name val="Arial"/>
      <family val="2"/>
    </font>
    <font>
      <sz val="11"/>
      <color rgb="FFFF0000"/>
      <name val="Calibri"/>
      <family val="2"/>
      <scheme val="minor"/>
    </font>
    <font>
      <b/>
      <sz val="16"/>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color theme="0"/>
      <name val="Calibri"/>
      <family val="2"/>
      <scheme val="minor"/>
    </font>
    <font>
      <sz val="12"/>
      <color rgb="FFFF0000"/>
      <name val="Calibri"/>
      <family val="2"/>
      <scheme val="minor"/>
    </font>
    <font>
      <sz val="12"/>
      <color theme="4"/>
      <name val="Calibri"/>
      <family val="2"/>
      <scheme val="minor"/>
    </font>
    <font>
      <sz val="12"/>
      <color rgb="FF222222"/>
      <name val="Calibri"/>
      <family val="2"/>
      <scheme val="minor"/>
    </font>
    <font>
      <sz val="11"/>
      <color rgb="FF006100"/>
      <name val="Calibri"/>
      <family val="2"/>
      <scheme val="minor"/>
    </font>
    <font>
      <sz val="11"/>
      <color rgb="FF9C0006"/>
      <name val="Calibri"/>
      <family val="2"/>
      <scheme val="minor"/>
    </font>
    <font>
      <sz val="12"/>
      <color rgb="FF006100"/>
      <name val="Calibri"/>
      <family val="2"/>
      <scheme val="minor"/>
    </font>
    <font>
      <b/>
      <sz val="12"/>
      <color rgb="FF222222"/>
      <name val="Calibri"/>
      <family val="2"/>
      <scheme val="minor"/>
    </font>
    <font>
      <b/>
      <sz val="12"/>
      <name val="Calibri"/>
      <family val="2"/>
      <scheme val="minor"/>
    </font>
    <font>
      <b/>
      <sz val="12"/>
      <color rgb="FF006100"/>
      <name val="Calibri"/>
      <family val="2"/>
      <scheme val="minor"/>
    </font>
  </fonts>
  <fills count="23">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430B3"/>
        <bgColor indexed="64"/>
      </patternFill>
    </fill>
    <fill>
      <patternFill patternType="solid">
        <fgColor rgb="FFFFC000"/>
        <bgColor indexed="64"/>
      </patternFill>
    </fill>
    <fill>
      <patternFill patternType="solid">
        <fgColor rgb="FF3399FF"/>
        <bgColor indexed="64"/>
      </patternFill>
    </fill>
    <fill>
      <patternFill patternType="solid">
        <fgColor rgb="FFFF0000"/>
        <bgColor indexed="64"/>
      </patternFill>
    </fill>
    <fill>
      <patternFill patternType="solid">
        <fgColor theme="0" tint="-0.249977111117893"/>
        <bgColor indexed="64"/>
      </patternFill>
    </fill>
    <fill>
      <patternFill patternType="solid">
        <fgColor rgb="FFE4AC5A"/>
        <bgColor indexed="64"/>
      </patternFill>
    </fill>
    <fill>
      <patternFill patternType="solid">
        <fgColor theme="9" tint="-0.249977111117893"/>
        <bgColor indexed="64"/>
      </patternFill>
    </fill>
    <fill>
      <patternFill patternType="solid">
        <fgColor rgb="FF66FF66"/>
        <bgColor indexed="64"/>
      </patternFill>
    </fill>
    <fill>
      <patternFill patternType="solid">
        <fgColor rgb="FFCC66FF"/>
        <bgColor indexed="64"/>
      </patternFill>
    </fill>
    <fill>
      <patternFill patternType="solid">
        <fgColor rgb="FFFF9900"/>
        <bgColor indexed="64"/>
      </patternFill>
    </fill>
    <fill>
      <patternFill patternType="solid">
        <fgColor rgb="FF33CCFF"/>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3" fillId="2" borderId="0" applyNumberFormat="0" applyBorder="0" applyAlignment="0" applyProtection="0"/>
    <xf numFmtId="0" fontId="3" fillId="3" borderId="0" applyNumberFormat="0" applyBorder="0" applyAlignment="0" applyProtection="0"/>
    <xf numFmtId="0" fontId="1" fillId="0" borderId="0" applyNumberFormat="0" applyFill="0" applyBorder="0" applyAlignment="0" applyProtection="0">
      <alignment vertical="top"/>
      <protection locked="0"/>
    </xf>
    <xf numFmtId="0" fontId="2" fillId="0" borderId="0"/>
    <xf numFmtId="0" fontId="24" fillId="20" borderId="0" applyNumberFormat="0" applyBorder="0" applyAlignment="0" applyProtection="0"/>
    <xf numFmtId="0" fontId="25" fillId="21" borderId="0" applyNumberFormat="0" applyBorder="0" applyAlignment="0" applyProtection="0"/>
  </cellStyleXfs>
  <cellXfs count="146">
    <xf numFmtId="0" fontId="0" fillId="0" borderId="0" xfId="0"/>
    <xf numFmtId="0" fontId="5" fillId="0" borderId="0" xfId="0" applyFont="1" applyAlignment="1">
      <alignment horizontal="center" vertical="center" wrapText="1"/>
    </xf>
    <xf numFmtId="0" fontId="5" fillId="0" borderId="0" xfId="0" applyFont="1" applyAlignment="1">
      <alignment horizontal="center" wrapText="1"/>
    </xf>
    <xf numFmtId="0" fontId="5"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Fill="1" applyBorder="1" applyAlignment="1">
      <alignment horizontal="center" wrapText="1"/>
    </xf>
    <xf numFmtId="0" fontId="4" fillId="0" borderId="0" xfId="0" applyFont="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0" borderId="0" xfId="0" applyBorder="1" applyAlignment="1"/>
    <xf numFmtId="0" fontId="0" fillId="0" borderId="13"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11" fillId="4" borderId="14" xfId="0" applyFont="1" applyFill="1" applyBorder="1" applyAlignment="1">
      <alignment horizontal="center" vertical="center"/>
    </xf>
    <xf numFmtId="0" fontId="5" fillId="0" borderId="0" xfId="0" applyFont="1" applyFill="1" applyAlignment="1">
      <alignment horizont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9" fillId="4"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4" fillId="0" borderId="0" xfId="0" applyFont="1" applyFill="1" applyAlignment="1">
      <alignment horizontal="center" wrapText="1"/>
    </xf>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5" fillId="0" borderId="3" xfId="0" applyFont="1" applyBorder="1" applyAlignment="1">
      <alignment horizontal="center" vertical="center" wrapText="1"/>
    </xf>
    <xf numFmtId="0" fontId="0" fillId="0" borderId="0" xfId="0" applyAlignment="1">
      <alignment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0" xfId="0" applyFont="1"/>
    <xf numFmtId="0" fontId="0" fillId="0" borderId="1" xfId="0" applyFont="1" applyBorder="1" applyAlignment="1">
      <alignment vertical="center" wrapText="1"/>
    </xf>
    <xf numFmtId="0" fontId="5" fillId="12" borderId="15"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17" fillId="0" borderId="19" xfId="0" applyFont="1" applyBorder="1" applyAlignment="1">
      <alignment horizontal="center" vertical="center" wrapText="1"/>
    </xf>
    <xf numFmtId="0" fontId="17" fillId="0" borderId="19" xfId="0" applyFont="1" applyBorder="1" applyAlignment="1">
      <alignment vertical="center" wrapText="1"/>
    </xf>
    <xf numFmtId="0" fontId="0" fillId="0" borderId="0" xfId="0" applyAlignment="1"/>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xf numFmtId="0" fontId="15" fillId="0" borderId="1" xfId="0" applyFont="1" applyBorder="1"/>
    <xf numFmtId="49" fontId="17" fillId="0" borderId="1" xfId="0" applyNumberFormat="1" applyFont="1" applyBorder="1" applyAlignment="1">
      <alignment horizontal="center" vertical="center" wrapText="1"/>
    </xf>
    <xf numFmtId="49" fontId="26" fillId="20" borderId="1" xfId="5" applyNumberFormat="1" applyFont="1" applyBorder="1" applyAlignment="1">
      <alignment horizontal="center" vertical="center" wrapText="1"/>
    </xf>
    <xf numFmtId="49" fontId="17" fillId="0" borderId="1" xfId="0" applyNumberFormat="1" applyFont="1" applyFill="1" applyBorder="1" applyAlignment="1">
      <alignment horizontal="center" vertical="center" wrapText="1"/>
    </xf>
    <xf numFmtId="49" fontId="26" fillId="20" borderId="19" xfId="5"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18" fillId="0" borderId="23" xfId="0" applyFont="1" applyBorder="1" applyAlignment="1">
      <alignment horizontal="center" vertical="center" wrapText="1"/>
    </xf>
    <xf numFmtId="0" fontId="17" fillId="0" borderId="2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25" xfId="0" applyFont="1" applyBorder="1" applyAlignment="1">
      <alignment horizontal="center" vertical="center" wrapText="1"/>
    </xf>
    <xf numFmtId="0" fontId="19" fillId="6" borderId="27" xfId="0" applyFont="1" applyFill="1" applyBorder="1" applyAlignment="1">
      <alignment horizontal="center" vertical="center" wrapText="1"/>
    </xf>
    <xf numFmtId="0" fontId="19" fillId="14" borderId="27"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19" fillId="15" borderId="27"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12" borderId="27" xfId="0" applyFont="1" applyFill="1" applyBorder="1" applyAlignment="1">
      <alignment horizontal="center" vertical="center" wrapText="1"/>
    </xf>
    <xf numFmtId="0" fontId="19" fillId="13" borderId="28"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6" borderId="15" xfId="0" applyFont="1" applyFill="1" applyBorder="1" applyAlignment="1">
      <alignment horizontal="center" vertical="center" wrapText="1"/>
    </xf>
    <xf numFmtId="0" fontId="23" fillId="2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22" borderId="1"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19" fillId="6" borderId="26" xfId="0" applyFont="1" applyFill="1" applyBorder="1" applyAlignment="1">
      <alignment horizontal="center" vertical="center" wrapText="1"/>
    </xf>
    <xf numFmtId="49" fontId="17" fillId="0" borderId="16" xfId="0" applyNumberFormat="1" applyFont="1" applyBorder="1" applyAlignment="1">
      <alignment horizontal="center" vertical="center" wrapText="1"/>
    </xf>
    <xf numFmtId="49" fontId="6" fillId="4" borderId="12" xfId="0" applyNumberFormat="1" applyFont="1" applyFill="1" applyBorder="1" applyAlignment="1">
      <alignment horizontal="center" vertical="center" wrapText="1"/>
    </xf>
    <xf numFmtId="0" fontId="13" fillId="0" borderId="0" xfId="0" applyFont="1" applyAlignment="1"/>
    <xf numFmtId="0" fontId="0" fillId="0" borderId="32" xfId="0" applyBorder="1" applyAlignment="1">
      <alignment vertical="center"/>
    </xf>
    <xf numFmtId="0" fontId="0" fillId="0" borderId="16" xfId="0" applyBorder="1" applyAlignment="1">
      <alignment horizontal="center"/>
    </xf>
    <xf numFmtId="0" fontId="0" fillId="0" borderId="7" xfId="0" applyFill="1" applyBorder="1" applyAlignment="1">
      <alignment vertical="center"/>
    </xf>
    <xf numFmtId="0" fontId="0" fillId="0" borderId="33" xfId="0" applyFill="1" applyBorder="1" applyAlignment="1">
      <alignment vertical="center"/>
    </xf>
    <xf numFmtId="0" fontId="0" fillId="0" borderId="19" xfId="0" applyBorder="1" applyAlignment="1">
      <alignment horizontal="center"/>
    </xf>
    <xf numFmtId="0" fontId="10" fillId="0" borderId="0" xfId="0" applyFont="1" applyBorder="1" applyAlignment="1">
      <alignment vertical="center" wrapText="1"/>
    </xf>
    <xf numFmtId="0" fontId="0" fillId="10" borderId="34" xfId="0" applyFill="1" applyBorder="1" applyAlignment="1">
      <alignment vertical="center"/>
    </xf>
    <xf numFmtId="0" fontId="12" fillId="10" borderId="30" xfId="0" applyFont="1" applyFill="1" applyBorder="1" applyAlignment="1">
      <alignment horizontal="center" vertical="center"/>
    </xf>
    <xf numFmtId="0" fontId="7" fillId="0" borderId="4"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6" fillId="4" borderId="10" xfId="0" applyNumberFormat="1" applyFont="1" applyFill="1" applyBorder="1" applyAlignment="1">
      <alignment horizontal="center" vertical="center" wrapText="1"/>
    </xf>
    <xf numFmtId="0" fontId="5" fillId="0" borderId="0" xfId="0" applyNumberFormat="1" applyFont="1" applyAlignment="1">
      <alignment horizontal="center" vertical="center" wrapText="1"/>
    </xf>
    <xf numFmtId="1" fontId="17" fillId="5" borderId="21" xfId="0" applyNumberFormat="1" applyFont="1" applyFill="1" applyBorder="1" applyAlignment="1">
      <alignment horizontal="center" vertical="center" wrapText="1"/>
    </xf>
    <xf numFmtId="0" fontId="19" fillId="16" borderId="26" xfId="0" applyFont="1" applyFill="1" applyBorder="1" applyAlignment="1">
      <alignment horizontal="center" vertical="center" wrapText="1"/>
    </xf>
    <xf numFmtId="0" fontId="19" fillId="16" borderId="27" xfId="0" applyFont="1" applyFill="1" applyBorder="1" applyAlignment="1">
      <alignment horizontal="center" vertical="center" wrapText="1"/>
    </xf>
    <xf numFmtId="0" fontId="19" fillId="19" borderId="27"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7" borderId="27" xfId="0" applyFont="1" applyFill="1" applyBorder="1" applyAlignment="1">
      <alignment horizontal="center" vertical="center" wrapText="1"/>
    </xf>
    <xf numFmtId="0" fontId="19" fillId="16" borderId="28" xfId="0" applyFont="1" applyFill="1" applyBorder="1" applyAlignment="1">
      <alignment horizontal="center" vertical="center" wrapText="1"/>
    </xf>
    <xf numFmtId="1" fontId="17" fillId="5" borderId="22" xfId="0" applyNumberFormat="1" applyFont="1" applyFill="1" applyBorder="1" applyAlignment="1">
      <alignment horizontal="center" vertical="center" wrapText="1"/>
    </xf>
    <xf numFmtId="1" fontId="17" fillId="5" borderId="29" xfId="0" applyNumberFormat="1" applyFont="1" applyFill="1" applyBorder="1" applyAlignment="1">
      <alignment horizontal="center" vertical="center" wrapText="1"/>
    </xf>
    <xf numFmtId="0" fontId="0" fillId="0" borderId="0" xfId="0" applyBorder="1"/>
    <xf numFmtId="0" fontId="17" fillId="0" borderId="18" xfId="0" applyFont="1" applyBorder="1" applyAlignment="1">
      <alignment horizontal="center" vertical="center" wrapText="1"/>
    </xf>
    <xf numFmtId="0" fontId="17" fillId="0" borderId="23" xfId="0" applyFont="1" applyBorder="1" applyAlignment="1">
      <alignment horizontal="center" vertical="center" wrapText="1"/>
    </xf>
    <xf numFmtId="0" fontId="19" fillId="19" borderId="14" xfId="0" applyFont="1" applyFill="1" applyBorder="1" applyAlignment="1">
      <alignment horizontal="center" vertical="center" wrapText="1"/>
    </xf>
    <xf numFmtId="0" fontId="19" fillId="12" borderId="37" xfId="0"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36" xfId="0" applyFont="1" applyBorder="1" applyAlignment="1">
      <alignment horizontal="center" vertical="center" wrapText="1"/>
    </xf>
    <xf numFmtId="0" fontId="16" fillId="0" borderId="4" xfId="0" applyFont="1" applyBorder="1" applyAlignment="1">
      <alignment wrapText="1"/>
    </xf>
    <xf numFmtId="0" fontId="16" fillId="0" borderId="3" xfId="0" applyFont="1" applyBorder="1" applyAlignment="1">
      <alignment wrapText="1"/>
    </xf>
    <xf numFmtId="0" fontId="25" fillId="21" borderId="1" xfId="6" applyBorder="1" applyAlignment="1">
      <alignment horizontal="center" vertical="center" wrapText="1"/>
    </xf>
    <xf numFmtId="0" fontId="16" fillId="0" borderId="0" xfId="0" applyFont="1" applyBorder="1" applyAlignment="1">
      <alignment wrapText="1"/>
    </xf>
    <xf numFmtId="0" fontId="12" fillId="16" borderId="7"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0" fillId="0" borderId="18" xfId="0" applyFont="1" applyBorder="1" applyAlignment="1">
      <alignment horizontal="center" vertical="center" wrapText="1"/>
    </xf>
    <xf numFmtId="0" fontId="19" fillId="16" borderId="35" xfId="0" applyFont="1" applyFill="1" applyBorder="1" applyAlignment="1">
      <alignment horizontal="center" vertical="center" wrapText="1"/>
    </xf>
    <xf numFmtId="0" fontId="0" fillId="0" borderId="19" xfId="0" applyBorder="1" applyAlignment="1">
      <alignment horizontal="center" vertical="center"/>
    </xf>
    <xf numFmtId="49" fontId="29" fillId="20" borderId="1" xfId="5" applyNumberFormat="1" applyFont="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left"/>
    </xf>
    <xf numFmtId="0" fontId="19" fillId="10" borderId="1" xfId="0" applyFont="1" applyFill="1" applyBorder="1" applyAlignment="1">
      <alignment vertical="center"/>
    </xf>
    <xf numFmtId="0" fontId="12" fillId="1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20" fillId="4" borderId="15"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16" fillId="0" borderId="3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 xfId="0" applyFont="1" applyBorder="1" applyAlignment="1">
      <alignment horizontal="center" wrapText="1"/>
    </xf>
    <xf numFmtId="0" fontId="16" fillId="0" borderId="0" xfId="0" applyFont="1" applyBorder="1" applyAlignment="1">
      <alignment horizontal="center" wrapText="1"/>
    </xf>
    <xf numFmtId="0" fontId="16" fillId="0" borderId="38" xfId="0" applyFont="1" applyBorder="1" applyAlignment="1">
      <alignment horizontal="center" wrapText="1"/>
    </xf>
    <xf numFmtId="0" fontId="16" fillId="0" borderId="8" xfId="0" applyFont="1" applyBorder="1" applyAlignment="1">
      <alignment horizontal="center" wrapText="1"/>
    </xf>
    <xf numFmtId="0" fontId="6" fillId="4" borderId="14"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12" fillId="16" borderId="32" xfId="0" applyFont="1" applyFill="1" applyBorder="1" applyAlignment="1">
      <alignment horizontal="center" vertical="center" wrapText="1"/>
    </xf>
    <xf numFmtId="0" fontId="0" fillId="0" borderId="16" xfId="0" applyFont="1" applyBorder="1" applyAlignment="1">
      <alignment vertical="center" wrapText="1"/>
    </xf>
    <xf numFmtId="0" fontId="0" fillId="0" borderId="17" xfId="0" applyFont="1" applyBorder="1" applyAlignment="1">
      <alignment horizontal="center" vertical="center" wrapText="1"/>
    </xf>
    <xf numFmtId="0" fontId="0" fillId="0" borderId="18" xfId="0" applyBorder="1" applyAlignment="1">
      <alignment horizontal="center" vertical="center" wrapText="1"/>
    </xf>
  </cellXfs>
  <cellStyles count="7">
    <cellStyle name="Accent4" xfId="1"/>
    <cellStyle name="Accent5" xfId="2"/>
    <cellStyle name="Buena" xfId="5" builtinId="26"/>
    <cellStyle name="Hipervínculo 2" xfId="3"/>
    <cellStyle name="Incorrecto" xfId="6" builtinId="27"/>
    <cellStyle name="Normal" xfId="0" builtinId="0"/>
    <cellStyle name="Normal 2" xfId="4"/>
  </cellStyles>
  <dxfs count="2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border>
        <left style="medium">
          <color indexed="64"/>
        </left>
        <right style="medium">
          <color indexed="64"/>
        </right>
      </border>
    </dxf>
    <dxf>
      <alignment vertical="center" readingOrder="0"/>
    </dxf>
    <dxf>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colors>
    <mruColors>
      <color rgb="FFF430B3"/>
      <color rgb="FF3399FF"/>
      <color rgb="FFFFFF66"/>
      <color rgb="FFEAC184"/>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4 - Aguablanca.xlsx]EstadísticasGeneral!Tabla dinámica3</c:name>
    <c:fmtId val="0"/>
  </c:pivotSource>
  <c:chart>
    <c:autoTitleDeleted val="1"/>
    <c:pivotFmts>
      <c:pivotFmt>
        <c:idx val="0"/>
        <c:spPr>
          <a:ln w="19050">
            <a:solidFill>
              <a:schemeClr val="bg1"/>
            </a:solidFill>
          </a:ln>
        </c:spPr>
        <c:marker>
          <c:symbol val="none"/>
        </c:marker>
        <c:dLbl>
          <c:idx val="0"/>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ctr"/>
          <c:showLegendKey val="0"/>
          <c:showVal val="0"/>
          <c:showCatName val="0"/>
          <c:showSerName val="0"/>
          <c:showPercent val="1"/>
          <c:showBubbleSize val="0"/>
          <c:extLst xmlns:c16r2="http://schemas.microsoft.com/office/drawing/2015/06/chart">
            <c:ext xmlns:c15="http://schemas.microsoft.com/office/drawing/2012/chart" uri="{CE6537A1-D6FC-4f65-9D91-7224C49458BB}"/>
          </c:extLst>
        </c:dLbl>
      </c:pivotFmt>
      <c:pivotFmt>
        <c:idx val="1"/>
        <c:spPr>
          <a:solidFill>
            <a:schemeClr val="accent3"/>
          </a:solidFill>
          <a:ln w="19050">
            <a:solidFill>
              <a:schemeClr val="bg1"/>
            </a:solidFill>
          </a:ln>
        </c:spPr>
        <c:dLbl>
          <c:idx val="0"/>
          <c:layout>
            <c:manualLayout>
              <c:x val="-2.5093282258636648E-2"/>
              <c:y val="0.13823661481996921"/>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3D77-444D-821A-49B609B23C29}"/>
            </c:ext>
            <c:ext xmlns:c15="http://schemas.microsoft.com/office/drawing/2012/chart" uri="{CE6537A1-D6FC-4f65-9D91-7224C49458BB}">
              <c15:layout/>
            </c:ext>
          </c:extLst>
        </c:dLbl>
      </c:pivotFmt>
      <c:pivotFmt>
        <c:idx val="2"/>
        <c:spPr>
          <a:solidFill>
            <a:schemeClr val="accent6">
              <a:lumMod val="60000"/>
              <a:lumOff val="40000"/>
            </a:schemeClr>
          </a:solidFill>
          <a:ln w="19050">
            <a:solidFill>
              <a:schemeClr val="bg1"/>
            </a:solidFill>
          </a:ln>
        </c:spPr>
        <c:dLbl>
          <c:idx val="0"/>
          <c:layout>
            <c:manualLayout>
              <c:x val="-1.6422578627303048E-3"/>
              <c:y val="-1.1905393110703311E-2"/>
            </c:manualLayout>
          </c:layout>
          <c:spPr>
            <a:noFill/>
            <a:ln>
              <a:noFill/>
            </a:ln>
            <a:effectLst/>
          </c:spPr>
          <c:txPr>
            <a:bodyPr wrap="square" lIns="38100" tIns="19050" rIns="38100" bIns="19050" anchor="ctr">
              <a:no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3D77-444D-821A-49B609B23C29}"/>
            </c:ext>
            <c:ext xmlns:c15="http://schemas.microsoft.com/office/drawing/2012/chart" uri="{CE6537A1-D6FC-4f65-9D91-7224C49458BB}">
              <c15:layout>
                <c:manualLayout>
                  <c:w val="3.8239083750894777E-2"/>
                  <c:h val="5.9009421368709646E-2"/>
                </c:manualLayout>
              </c15:layout>
            </c:ext>
          </c:extLst>
        </c:dLbl>
      </c:pivotFmt>
      <c:pivotFmt>
        <c:idx val="3"/>
        <c:spPr>
          <a:solidFill>
            <a:srgbClr val="3399FF"/>
          </a:solidFill>
          <a:ln w="19050">
            <a:solidFill>
              <a:schemeClr val="bg1"/>
            </a:solidFill>
          </a:ln>
        </c:spPr>
        <c:dLbl>
          <c:idx val="0"/>
          <c:layout>
            <c:manualLayout>
              <c:x val="-9.8210321989849678E-2"/>
              <c:y val="2.410850316180552E-2"/>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3D77-444D-821A-49B609B23C29}"/>
            </c:ext>
            <c:ext xmlns:c15="http://schemas.microsoft.com/office/drawing/2012/chart" uri="{CE6537A1-D6FC-4f65-9D91-7224C49458BB}">
              <c15:layout/>
            </c:ext>
          </c:extLst>
        </c:dLbl>
      </c:pivotFmt>
      <c:pivotFmt>
        <c:idx val="4"/>
        <c:spPr>
          <a:solidFill>
            <a:srgbClr val="92D050"/>
          </a:solidFill>
          <a:ln w="19050">
            <a:solidFill>
              <a:schemeClr val="bg1"/>
            </a:solidFill>
          </a:ln>
        </c:spPr>
        <c:dLbl>
          <c:idx val="0"/>
          <c:layout>
            <c:manualLayout>
              <c:x val="-7.0842539031515495E-2"/>
              <c:y val="-0.11964889577279481"/>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3D77-444D-821A-49B609B23C29}"/>
            </c:ext>
            <c:ext xmlns:c15="http://schemas.microsoft.com/office/drawing/2012/chart" uri="{CE6537A1-D6FC-4f65-9D91-7224C49458BB}">
              <c15:layout/>
            </c:ext>
          </c:extLst>
        </c:dLbl>
      </c:pivotFmt>
      <c:pivotFmt>
        <c:idx val="5"/>
        <c:spPr>
          <a:solidFill>
            <a:schemeClr val="accent6"/>
          </a:solidFill>
          <a:ln w="19050">
            <a:solidFill>
              <a:schemeClr val="bg1"/>
            </a:solidFill>
          </a:ln>
        </c:spPr>
        <c:dLbl>
          <c:idx val="0"/>
          <c:layout>
            <c:manualLayout>
              <c:x val="8.2139978202970323E-2"/>
              <c:y val="-0.12100633487220226"/>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3D77-444D-821A-49B609B23C29}"/>
            </c:ext>
            <c:ext xmlns:c15="http://schemas.microsoft.com/office/drawing/2012/chart" uri="{CE6537A1-D6FC-4f65-9D91-7224C49458BB}">
              <c15:layout/>
            </c:ext>
          </c:extLst>
        </c:dLbl>
      </c:pivotFmt>
      <c:pivotFmt>
        <c:idx val="6"/>
        <c:spPr>
          <a:solidFill>
            <a:srgbClr val="F430B3"/>
          </a:solidFill>
          <a:ln w="19050">
            <a:solidFill>
              <a:schemeClr val="bg1"/>
            </a:solidFill>
          </a:ln>
        </c:spPr>
        <c:dLbl>
          <c:idx val="0"/>
          <c:layout>
            <c:manualLayout>
              <c:x val="4.757195276880314E-2"/>
              <c:y val="-1.0953825017513462E-2"/>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B-3D77-444D-821A-49B609B23C29}"/>
            </c:ext>
            <c:ext xmlns:c15="http://schemas.microsoft.com/office/drawing/2012/chart" uri="{CE6537A1-D6FC-4f65-9D91-7224C49458BB}">
              <c15:layout/>
            </c:ext>
          </c:extLst>
        </c:dLbl>
      </c:pivotFmt>
      <c:pivotFmt>
        <c:idx val="7"/>
        <c:spPr>
          <a:solidFill>
            <a:srgbClr val="FFFF00"/>
          </a:solidFill>
          <a:ln w="19050">
            <a:solidFill>
              <a:schemeClr val="bg1"/>
            </a:solidFill>
          </a:ln>
        </c:spPr>
        <c:dLbl>
          <c:idx val="0"/>
          <c:layout>
            <c:manualLayout>
              <c:x val="9.2699542778282989E-2"/>
              <c:y val="9.1186780898631165E-2"/>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D-3D77-444D-821A-49B609B23C29}"/>
            </c:ext>
            <c:ext xmlns:c15="http://schemas.microsoft.com/office/drawing/2012/chart" uri="{CE6537A1-D6FC-4f65-9D91-7224C49458BB}">
              <c15:layout/>
            </c:ext>
          </c:extLst>
        </c:dLbl>
      </c:pivotFmt>
      <c:pivotFmt>
        <c:idx val="8"/>
        <c:spPr>
          <a:solidFill>
            <a:srgbClr val="C00000"/>
          </a:solidFill>
          <a:ln w="19050">
            <a:solidFill>
              <a:schemeClr val="bg1"/>
            </a:solidFill>
          </a:ln>
        </c:spPr>
        <c:dLbl>
          <c:idx val="0"/>
          <c:layout>
            <c:manualLayout>
              <c:x val="3.0550278266813717E-2"/>
              <c:y val="0.14425570530292761"/>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F-3D77-444D-821A-49B609B23C29}"/>
            </c:ext>
            <c:ext xmlns:c15="http://schemas.microsoft.com/office/drawing/2012/chart" uri="{CE6537A1-D6FC-4f65-9D91-7224C49458BB}">
              <c15:layout/>
            </c:ext>
          </c:extLst>
        </c:dLbl>
      </c:pivotFmt>
      <c:pivotFmt>
        <c:idx val="9"/>
        <c:spPr>
          <a:solidFill>
            <a:schemeClr val="bg1">
              <a:lumMod val="65000"/>
            </a:schemeClr>
          </a:solidFill>
          <a:ln w="19050">
            <a:solidFill>
              <a:schemeClr val="bg1"/>
            </a:solidFill>
          </a:ln>
        </c:spPr>
        <c:dLbl>
          <c:idx val="0"/>
          <c:layout>
            <c:manualLayout>
              <c:x val="7.6382466933647489E-3"/>
              <c:y val="-1.8465957745309304E-3"/>
            </c:manualLayout>
          </c:layout>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11-3D77-444D-821A-49B609B23C29}"/>
            </c:ext>
            <c:ext xmlns:c15="http://schemas.microsoft.com/office/drawing/2012/chart" uri="{CE6537A1-D6FC-4f65-9D91-7224C49458BB}">
              <c15:layout/>
            </c:ext>
          </c:extLst>
        </c:dLbl>
      </c:pivotFmt>
    </c:pivotFmts>
    <c:plotArea>
      <c:layout>
        <c:manualLayout>
          <c:layoutTarget val="inner"/>
          <c:xMode val="edge"/>
          <c:yMode val="edge"/>
          <c:x val="0.14922968781236509"/>
          <c:y val="8.0446917937574663E-2"/>
          <c:w val="0.41871423320242235"/>
          <c:h val="0.76163876166644562"/>
        </c:manualLayout>
      </c:layout>
      <c:pieChart>
        <c:varyColors val="1"/>
        <c:ser>
          <c:idx val="0"/>
          <c:order val="0"/>
          <c:tx>
            <c:strRef>
              <c:f>EstadísticasGeneral!$C$4</c:f>
              <c:strCache>
                <c:ptCount val="1"/>
                <c:pt idx="0">
                  <c:v>Total</c:v>
                </c:pt>
              </c:strCache>
            </c:strRef>
          </c:tx>
          <c:spPr>
            <a:ln w="19050">
              <a:solidFill>
                <a:schemeClr val="bg1"/>
              </a:solidFill>
            </a:ln>
          </c:spPr>
          <c:dPt>
            <c:idx val="0"/>
            <c:bubble3D val="0"/>
            <c:spPr>
              <a:solidFill>
                <a:schemeClr val="accent3"/>
              </a:solidFill>
              <a:ln w="19050">
                <a:solidFill>
                  <a:schemeClr val="bg1"/>
                </a:solidFill>
              </a:ln>
            </c:spPr>
            <c:extLst xmlns:c16r2="http://schemas.microsoft.com/office/drawing/2015/06/chart">
              <c:ext xmlns:c16="http://schemas.microsoft.com/office/drawing/2014/chart" uri="{C3380CC4-5D6E-409C-BE32-E72D297353CC}">
                <c16:uniqueId val="{00000001-3D77-444D-821A-49B609B23C29}"/>
              </c:ext>
            </c:extLst>
          </c:dPt>
          <c:dPt>
            <c:idx val="1"/>
            <c:bubble3D val="0"/>
            <c:spPr>
              <a:solidFill>
                <a:schemeClr val="accent6">
                  <a:lumMod val="60000"/>
                  <a:lumOff val="40000"/>
                </a:schemeClr>
              </a:solidFill>
              <a:ln w="19050">
                <a:solidFill>
                  <a:schemeClr val="bg1"/>
                </a:solidFill>
              </a:ln>
            </c:spPr>
            <c:extLst xmlns:c16r2="http://schemas.microsoft.com/office/drawing/2015/06/chart">
              <c:ext xmlns:c16="http://schemas.microsoft.com/office/drawing/2014/chart" uri="{C3380CC4-5D6E-409C-BE32-E72D297353CC}">
                <c16:uniqueId val="{00000003-3D77-444D-821A-49B609B23C29}"/>
              </c:ext>
            </c:extLst>
          </c:dPt>
          <c:dPt>
            <c:idx val="2"/>
            <c:bubble3D val="0"/>
            <c:spPr>
              <a:solidFill>
                <a:srgbClr val="3399FF"/>
              </a:solidFill>
              <a:ln w="19050">
                <a:solidFill>
                  <a:schemeClr val="bg1"/>
                </a:solidFill>
              </a:ln>
            </c:spPr>
            <c:extLst xmlns:c16r2="http://schemas.microsoft.com/office/drawing/2015/06/chart">
              <c:ext xmlns:c16="http://schemas.microsoft.com/office/drawing/2014/chart" uri="{C3380CC4-5D6E-409C-BE32-E72D297353CC}">
                <c16:uniqueId val="{00000005-3D77-444D-821A-49B609B23C29}"/>
              </c:ext>
            </c:extLst>
          </c:dPt>
          <c:dPt>
            <c:idx val="3"/>
            <c:bubble3D val="0"/>
            <c:spPr>
              <a:solidFill>
                <a:srgbClr val="92D050"/>
              </a:solidFill>
              <a:ln w="19050">
                <a:solidFill>
                  <a:schemeClr val="bg1"/>
                </a:solidFill>
              </a:ln>
            </c:spPr>
            <c:extLst xmlns:c16r2="http://schemas.microsoft.com/office/drawing/2015/06/chart">
              <c:ext xmlns:c16="http://schemas.microsoft.com/office/drawing/2014/chart" uri="{C3380CC4-5D6E-409C-BE32-E72D297353CC}">
                <c16:uniqueId val="{00000007-3D77-444D-821A-49B609B23C29}"/>
              </c:ext>
            </c:extLst>
          </c:dPt>
          <c:dPt>
            <c:idx val="4"/>
            <c:bubble3D val="0"/>
            <c:spPr>
              <a:solidFill>
                <a:schemeClr val="accent6"/>
              </a:solidFill>
              <a:ln w="19050">
                <a:solidFill>
                  <a:schemeClr val="bg1"/>
                </a:solidFill>
              </a:ln>
            </c:spPr>
            <c:extLst xmlns:c16r2="http://schemas.microsoft.com/office/drawing/2015/06/chart">
              <c:ext xmlns:c16="http://schemas.microsoft.com/office/drawing/2014/chart" uri="{C3380CC4-5D6E-409C-BE32-E72D297353CC}">
                <c16:uniqueId val="{00000009-3D77-444D-821A-49B609B23C29}"/>
              </c:ext>
            </c:extLst>
          </c:dPt>
          <c:dPt>
            <c:idx val="5"/>
            <c:bubble3D val="0"/>
            <c:spPr>
              <a:solidFill>
                <a:srgbClr val="F430B3"/>
              </a:solidFill>
              <a:ln w="19050">
                <a:solidFill>
                  <a:schemeClr val="bg1"/>
                </a:solidFill>
              </a:ln>
            </c:spPr>
            <c:extLst xmlns:c16r2="http://schemas.microsoft.com/office/drawing/2015/06/chart">
              <c:ext xmlns:c16="http://schemas.microsoft.com/office/drawing/2014/chart" uri="{C3380CC4-5D6E-409C-BE32-E72D297353CC}">
                <c16:uniqueId val="{0000000B-3D77-444D-821A-49B609B23C29}"/>
              </c:ext>
            </c:extLst>
          </c:dPt>
          <c:dPt>
            <c:idx val="6"/>
            <c:bubble3D val="0"/>
            <c:spPr>
              <a:solidFill>
                <a:srgbClr val="FFFF00"/>
              </a:solidFill>
              <a:ln w="19050">
                <a:solidFill>
                  <a:schemeClr val="bg1"/>
                </a:solidFill>
              </a:ln>
            </c:spPr>
            <c:extLst xmlns:c16r2="http://schemas.microsoft.com/office/drawing/2015/06/chart">
              <c:ext xmlns:c16="http://schemas.microsoft.com/office/drawing/2014/chart" uri="{C3380CC4-5D6E-409C-BE32-E72D297353CC}">
                <c16:uniqueId val="{0000000D-3D77-444D-821A-49B609B23C29}"/>
              </c:ext>
            </c:extLst>
          </c:dPt>
          <c:dPt>
            <c:idx val="7"/>
            <c:bubble3D val="0"/>
            <c:spPr>
              <a:solidFill>
                <a:srgbClr val="C00000"/>
              </a:solidFill>
              <a:ln w="19050">
                <a:solidFill>
                  <a:schemeClr val="bg1"/>
                </a:solidFill>
              </a:ln>
            </c:spPr>
            <c:extLst xmlns:c16r2="http://schemas.microsoft.com/office/drawing/2015/06/chart">
              <c:ext xmlns:c16="http://schemas.microsoft.com/office/drawing/2014/chart" uri="{C3380CC4-5D6E-409C-BE32-E72D297353CC}">
                <c16:uniqueId val="{0000000F-3D77-444D-821A-49B609B23C29}"/>
              </c:ext>
            </c:extLst>
          </c:dPt>
          <c:dPt>
            <c:idx val="8"/>
            <c:bubble3D val="0"/>
            <c:spPr>
              <a:solidFill>
                <a:schemeClr val="bg1">
                  <a:lumMod val="65000"/>
                </a:schemeClr>
              </a:solidFill>
              <a:ln w="19050">
                <a:solidFill>
                  <a:schemeClr val="bg1"/>
                </a:solidFill>
              </a:ln>
            </c:spPr>
            <c:extLst xmlns:c16r2="http://schemas.microsoft.com/office/drawing/2015/06/chart">
              <c:ext xmlns:c16="http://schemas.microsoft.com/office/drawing/2014/chart" uri="{C3380CC4-5D6E-409C-BE32-E72D297353CC}">
                <c16:uniqueId val="{00000011-3D77-444D-821A-49B609B23C29}"/>
              </c:ext>
            </c:extLst>
          </c:dPt>
          <c:dLbls>
            <c:dLbl>
              <c:idx val="0"/>
              <c:layout>
                <c:manualLayout>
                  <c:x val="-2.5093282258636648E-2"/>
                  <c:y val="0.13823661481996921"/>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3D77-444D-821A-49B609B23C29}"/>
                </c:ext>
                <c:ext xmlns:c15="http://schemas.microsoft.com/office/drawing/2012/chart" uri="{CE6537A1-D6FC-4f65-9D91-7224C49458BB}">
                  <c15:layout/>
                </c:ext>
              </c:extLst>
            </c:dLbl>
            <c:dLbl>
              <c:idx val="1"/>
              <c:layout>
                <c:manualLayout>
                  <c:x val="-1.6422578627303048E-3"/>
                  <c:y val="-1.1905393110703311E-2"/>
                </c:manualLayout>
              </c:layout>
              <c:spPr>
                <a:noFill/>
                <a:ln>
                  <a:noFill/>
                </a:ln>
                <a:effectLst/>
              </c:spPr>
              <c:txPr>
                <a:bodyPr wrap="square" lIns="38100" tIns="19050" rIns="38100" bIns="19050" anchor="ctr">
                  <a:no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3D77-444D-821A-49B609B23C29}"/>
                </c:ext>
                <c:ext xmlns:c15="http://schemas.microsoft.com/office/drawing/2012/chart" uri="{CE6537A1-D6FC-4f65-9D91-7224C49458BB}">
                  <c15:layout>
                    <c:manualLayout>
                      <c:w val="3.8239083750894777E-2"/>
                      <c:h val="5.9009421368709646E-2"/>
                    </c:manualLayout>
                  </c15:layout>
                </c:ext>
              </c:extLst>
            </c:dLbl>
            <c:dLbl>
              <c:idx val="2"/>
              <c:layout>
                <c:manualLayout>
                  <c:x val="-9.8210321989849678E-2"/>
                  <c:y val="2.41085031618055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3D77-444D-821A-49B609B23C29}"/>
                </c:ext>
                <c:ext xmlns:c15="http://schemas.microsoft.com/office/drawing/2012/chart" uri="{CE6537A1-D6FC-4f65-9D91-7224C49458BB}">
                  <c15:layout/>
                </c:ext>
              </c:extLst>
            </c:dLbl>
            <c:dLbl>
              <c:idx val="3"/>
              <c:layout>
                <c:manualLayout>
                  <c:x val="-7.0842539031515495E-2"/>
                  <c:y val="-0.11964889577279481"/>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3D77-444D-821A-49B609B23C29}"/>
                </c:ext>
                <c:ext xmlns:c15="http://schemas.microsoft.com/office/drawing/2012/chart" uri="{CE6537A1-D6FC-4f65-9D91-7224C49458BB}">
                  <c15:layout/>
                </c:ext>
              </c:extLst>
            </c:dLbl>
            <c:dLbl>
              <c:idx val="4"/>
              <c:layout>
                <c:manualLayout>
                  <c:x val="8.2139978202970323E-2"/>
                  <c:y val="-0.12100633487220226"/>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3D77-444D-821A-49B609B23C29}"/>
                </c:ext>
                <c:ext xmlns:c15="http://schemas.microsoft.com/office/drawing/2012/chart" uri="{CE6537A1-D6FC-4f65-9D91-7224C49458BB}">
                  <c15:layout/>
                </c:ext>
              </c:extLst>
            </c:dLbl>
            <c:dLbl>
              <c:idx val="5"/>
              <c:layout>
                <c:manualLayout>
                  <c:x val="4.757195276880314E-2"/>
                  <c:y val="-1.0953825017513462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B-3D77-444D-821A-49B609B23C29}"/>
                </c:ext>
                <c:ext xmlns:c15="http://schemas.microsoft.com/office/drawing/2012/chart" uri="{CE6537A1-D6FC-4f65-9D91-7224C49458BB}">
                  <c15:layout/>
                </c:ext>
              </c:extLst>
            </c:dLbl>
            <c:dLbl>
              <c:idx val="6"/>
              <c:layout>
                <c:manualLayout>
                  <c:x val="9.2699542778282989E-2"/>
                  <c:y val="9.1186780898631165E-2"/>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D-3D77-444D-821A-49B609B23C29}"/>
                </c:ext>
                <c:ext xmlns:c15="http://schemas.microsoft.com/office/drawing/2012/chart" uri="{CE6537A1-D6FC-4f65-9D91-7224C49458BB}">
                  <c15:layout/>
                </c:ext>
              </c:extLst>
            </c:dLbl>
            <c:dLbl>
              <c:idx val="7"/>
              <c:layout>
                <c:manualLayout>
                  <c:x val="3.0550278266813717E-2"/>
                  <c:y val="0.14425570530292761"/>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F-3D77-444D-821A-49B609B23C29}"/>
                </c:ext>
                <c:ext xmlns:c15="http://schemas.microsoft.com/office/drawing/2012/chart" uri="{CE6537A1-D6FC-4f65-9D91-7224C49458BB}">
                  <c15:layout/>
                </c:ext>
              </c:extLst>
            </c:dLbl>
            <c:dLbl>
              <c:idx val="8"/>
              <c:layout>
                <c:manualLayout>
                  <c:x val="7.6382466933647489E-3"/>
                  <c:y val="-1.8465957745309304E-3"/>
                </c:manualLayout>
              </c:layout>
              <c:dLblPos val="bestFi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11-3D77-444D-821A-49B609B23C29}"/>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lang="es-ES" sz="1200" b="1">
                    <a:solidFill>
                      <a:sysClr val="windowText" lastClr="000000"/>
                    </a:solidFill>
                    <a:latin typeface="Arial" panose="020B0604020202020204" pitchFamily="34" charset="0"/>
                    <a:cs typeface="Arial" panose="020B0604020202020204" pitchFamily="34" charset="0"/>
                  </a:defRPr>
                </a:pPr>
                <a:endParaRPr lang="es-CO"/>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EstadísticasGeneral!$B$5:$B$14</c:f>
              <c:strCache>
                <c:ptCount val="9"/>
                <c:pt idx="0">
                  <c:v>Ambiente</c:v>
                </c:pt>
                <c:pt idx="1">
                  <c:v>Amenazas y Riesgos</c:v>
                </c:pt>
                <c:pt idx="2">
                  <c:v>Equipamientos</c:v>
                </c:pt>
                <c:pt idx="3">
                  <c:v>Espacio Público</c:v>
                </c:pt>
                <c:pt idx="4">
                  <c:v>Movilidad</c:v>
                </c:pt>
                <c:pt idx="5">
                  <c:v>Otros</c:v>
                </c:pt>
                <c:pt idx="6">
                  <c:v>Servicios Públicos</c:v>
                </c:pt>
                <c:pt idx="7">
                  <c:v>Usos del suelo</c:v>
                </c:pt>
                <c:pt idx="8">
                  <c:v>Vivienda</c:v>
                </c:pt>
              </c:strCache>
            </c:strRef>
          </c:cat>
          <c:val>
            <c:numRef>
              <c:f>EstadísticasGeneral!$C$5:$C$14</c:f>
              <c:numCache>
                <c:formatCode>General</c:formatCode>
                <c:ptCount val="9"/>
                <c:pt idx="0">
                  <c:v>5</c:v>
                </c:pt>
                <c:pt idx="1">
                  <c:v>1</c:v>
                </c:pt>
                <c:pt idx="2">
                  <c:v>24</c:v>
                </c:pt>
                <c:pt idx="3">
                  <c:v>15</c:v>
                </c:pt>
                <c:pt idx="4">
                  <c:v>21</c:v>
                </c:pt>
                <c:pt idx="5">
                  <c:v>2</c:v>
                </c:pt>
                <c:pt idx="6">
                  <c:v>17</c:v>
                </c:pt>
                <c:pt idx="7">
                  <c:v>5</c:v>
                </c:pt>
                <c:pt idx="8">
                  <c:v>1</c:v>
                </c:pt>
              </c:numCache>
            </c:numRef>
          </c:val>
          <c:extLst xmlns:c16r2="http://schemas.microsoft.com/office/drawing/2015/06/chart">
            <c:ext xmlns:c16="http://schemas.microsoft.com/office/drawing/2014/chart" uri="{C3380CC4-5D6E-409C-BE32-E72D297353CC}">
              <c16:uniqueId val="{00000012-3D77-444D-821A-49B609B23C29}"/>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3352692707023417"/>
          <c:y val="0.17147602961679945"/>
          <c:w val="0.23370838615630959"/>
          <c:h val="0.66587933646049247"/>
        </c:manualLayout>
      </c:layout>
      <c:overlay val="0"/>
      <c:spPr>
        <a:noFill/>
        <a:ln>
          <a:noFill/>
        </a:ln>
        <a:effectLst/>
      </c:spPr>
      <c:txPr>
        <a:bodyPr rot="0" spcFirstLastPara="1" vertOverflow="ellipsis" vert="horz" wrap="square" anchor="ctr" anchorCtr="1"/>
        <a:lstStyle/>
        <a:p>
          <a:pPr>
            <a:defRPr lang="es-ES" sz="1200" b="1"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12700">
              <a:solidFill>
                <a:schemeClr val="bg1"/>
              </a:solidFill>
            </a:ln>
          </c:spPr>
          <c:dPt>
            <c:idx val="0"/>
            <c:bubble3D val="0"/>
            <c:spPr>
              <a:solidFill>
                <a:srgbClr val="FF0000"/>
              </a:solidFill>
              <a:ln w="12700">
                <a:solidFill>
                  <a:schemeClr val="bg1"/>
                </a:solidFill>
              </a:ln>
            </c:spPr>
          </c:dPt>
          <c:dPt>
            <c:idx val="1"/>
            <c:bubble3D val="0"/>
            <c:spPr>
              <a:solidFill>
                <a:srgbClr val="00B050"/>
              </a:solidFill>
              <a:ln w="12700">
                <a:solidFill>
                  <a:schemeClr val="bg1"/>
                </a:solidFill>
              </a:ln>
            </c:spPr>
          </c:dPt>
          <c:dPt>
            <c:idx val="2"/>
            <c:bubble3D val="0"/>
            <c:spPr>
              <a:solidFill>
                <a:srgbClr val="FFFF00"/>
              </a:solidFill>
              <a:ln w="12700">
                <a:solidFill>
                  <a:schemeClr val="bg1"/>
                </a:solidFill>
              </a:ln>
            </c:spPr>
          </c:dPt>
          <c:dLbls>
            <c:spPr>
              <a:noFill/>
              <a:ln>
                <a:noFill/>
              </a:ln>
              <a:effectLst/>
            </c:spPr>
            <c:txPr>
              <a:bodyPr/>
              <a:lstStyle/>
              <a:p>
                <a:pPr>
                  <a:defRPr sz="1200" b="1"/>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EstadísticasGeneral!$B$23:$B$25</c:f>
              <c:strCache>
                <c:ptCount val="3"/>
                <c:pt idx="0">
                  <c:v>No</c:v>
                </c:pt>
                <c:pt idx="1">
                  <c:v>Sí</c:v>
                </c:pt>
                <c:pt idx="2">
                  <c:v>Parcial</c:v>
                </c:pt>
              </c:strCache>
            </c:strRef>
          </c:cat>
          <c:val>
            <c:numRef>
              <c:f>EstadísticasGeneral!$C$23:$C$25</c:f>
              <c:numCache>
                <c:formatCode>General</c:formatCode>
                <c:ptCount val="3"/>
                <c:pt idx="0">
                  <c:v>32</c:v>
                </c:pt>
                <c:pt idx="1">
                  <c:v>53</c:v>
                </c:pt>
                <c:pt idx="2">
                  <c:v>6</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72490419947506568"/>
          <c:y val="0.24479440069991251"/>
          <c:w val="0.17787357830271219"/>
          <c:h val="0.44096638961796442"/>
        </c:manualLayout>
      </c:layout>
      <c:overlay val="0"/>
      <c:txPr>
        <a:bodyPr/>
        <a:lstStyle/>
        <a:p>
          <a:pPr>
            <a:defRPr sz="1100" b="1"/>
          </a:pPr>
          <a:endParaRPr lang="es-CO"/>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511175</xdr:colOff>
      <xdr:row>0</xdr:row>
      <xdr:rowOff>187325</xdr:rowOff>
    </xdr:from>
    <xdr:to>
      <xdr:col>3</xdr:col>
      <xdr:colOff>1017588</xdr:colOff>
      <xdr:row>3</xdr:row>
      <xdr:rowOff>537028</xdr:rowOff>
    </xdr:to>
    <xdr:pic>
      <xdr:nvPicPr>
        <xdr:cNvPr id="1466" name="1 Imagen"/>
        <xdr:cNvPicPr>
          <a:picLocks noChangeAspect="1"/>
        </xdr:cNvPicPr>
      </xdr:nvPicPr>
      <xdr:blipFill>
        <a:blip xmlns:r="http://schemas.openxmlformats.org/officeDocument/2006/relationships" r:embed="rId1" cstate="print"/>
        <a:srcRect/>
        <a:stretch>
          <a:fillRect/>
        </a:stretch>
      </xdr:blipFill>
      <xdr:spPr bwMode="auto">
        <a:xfrm>
          <a:off x="3178175" y="187325"/>
          <a:ext cx="1712913" cy="9688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371475</xdr:colOff>
      <xdr:row>3</xdr:row>
      <xdr:rowOff>23811</xdr:rowOff>
    </xdr:from>
    <xdr:to>
      <xdr:col>11</xdr:col>
      <xdr:colOff>723900</xdr:colOff>
      <xdr:row>18</xdr:row>
      <xdr:rowOff>209550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314325</xdr:colOff>
      <xdr:row>18</xdr:row>
      <xdr:rowOff>771525</xdr:rowOff>
    </xdr:from>
    <xdr:to>
      <xdr:col>9</xdr:col>
      <xdr:colOff>314325</xdr:colOff>
      <xdr:row>32</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831.451271759259" createdVersion="5" refreshedVersion="5" minRefreshableVersion="3" recordCount="91">
  <cacheSource type="worksheet">
    <worksheetSource ref="P9:P100" sheet="EstadísticasGeneral"/>
  </cacheSource>
  <cacheFields count="1">
    <cacheField name="Temática" numFmtId="0">
      <sharedItems count="9">
        <s v="Ambiente"/>
        <s v="Amenazas y Riesgos"/>
        <s v="Equipamientos"/>
        <s v="Espacio Público"/>
        <s v="Movilidad"/>
        <s v="Otros"/>
        <s v="Servicios Públicos"/>
        <s v="Usos del suelo"/>
        <s v="Viviend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
  <r>
    <x v="0"/>
  </r>
  <r>
    <x v="0"/>
  </r>
  <r>
    <x v="0"/>
  </r>
  <r>
    <x v="0"/>
  </r>
  <r>
    <x v="0"/>
  </r>
  <r>
    <x v="1"/>
  </r>
  <r>
    <x v="2"/>
  </r>
  <r>
    <x v="2"/>
  </r>
  <r>
    <x v="2"/>
  </r>
  <r>
    <x v="2"/>
  </r>
  <r>
    <x v="2"/>
  </r>
  <r>
    <x v="2"/>
  </r>
  <r>
    <x v="2"/>
  </r>
  <r>
    <x v="2"/>
  </r>
  <r>
    <x v="2"/>
  </r>
  <r>
    <x v="2"/>
  </r>
  <r>
    <x v="2"/>
  </r>
  <r>
    <x v="2"/>
  </r>
  <r>
    <x v="2"/>
  </r>
  <r>
    <x v="2"/>
  </r>
  <r>
    <x v="2"/>
  </r>
  <r>
    <x v="2"/>
  </r>
  <r>
    <x v="2"/>
  </r>
  <r>
    <x v="2"/>
  </r>
  <r>
    <x v="2"/>
  </r>
  <r>
    <x v="2"/>
  </r>
  <r>
    <x v="2"/>
  </r>
  <r>
    <x v="2"/>
  </r>
  <r>
    <x v="2"/>
  </r>
  <r>
    <x v="2"/>
  </r>
  <r>
    <x v="3"/>
  </r>
  <r>
    <x v="3"/>
  </r>
  <r>
    <x v="3"/>
  </r>
  <r>
    <x v="3"/>
  </r>
  <r>
    <x v="3"/>
  </r>
  <r>
    <x v="3"/>
  </r>
  <r>
    <x v="3"/>
  </r>
  <r>
    <x v="3"/>
  </r>
  <r>
    <x v="3"/>
  </r>
  <r>
    <x v="3"/>
  </r>
  <r>
    <x v="3"/>
  </r>
  <r>
    <x v="3"/>
  </r>
  <r>
    <x v="3"/>
  </r>
  <r>
    <x v="3"/>
  </r>
  <r>
    <x v="3"/>
  </r>
  <r>
    <x v="4"/>
  </r>
  <r>
    <x v="4"/>
  </r>
  <r>
    <x v="4"/>
  </r>
  <r>
    <x v="4"/>
  </r>
  <r>
    <x v="4"/>
  </r>
  <r>
    <x v="4"/>
  </r>
  <r>
    <x v="4"/>
  </r>
  <r>
    <x v="4"/>
  </r>
  <r>
    <x v="4"/>
  </r>
  <r>
    <x v="4"/>
  </r>
  <r>
    <x v="4"/>
  </r>
  <r>
    <x v="4"/>
  </r>
  <r>
    <x v="4"/>
  </r>
  <r>
    <x v="4"/>
  </r>
  <r>
    <x v="4"/>
  </r>
  <r>
    <x v="4"/>
  </r>
  <r>
    <x v="4"/>
  </r>
  <r>
    <x v="4"/>
  </r>
  <r>
    <x v="4"/>
  </r>
  <r>
    <x v="4"/>
  </r>
  <r>
    <x v="4"/>
  </r>
  <r>
    <x v="5"/>
  </r>
  <r>
    <x v="5"/>
  </r>
  <r>
    <x v="6"/>
  </r>
  <r>
    <x v="6"/>
  </r>
  <r>
    <x v="6"/>
  </r>
  <r>
    <x v="6"/>
  </r>
  <r>
    <x v="6"/>
  </r>
  <r>
    <x v="6"/>
  </r>
  <r>
    <x v="6"/>
  </r>
  <r>
    <x v="6"/>
  </r>
  <r>
    <x v="6"/>
  </r>
  <r>
    <x v="6"/>
  </r>
  <r>
    <x v="6"/>
  </r>
  <r>
    <x v="6"/>
  </r>
  <r>
    <x v="6"/>
  </r>
  <r>
    <x v="6"/>
  </r>
  <r>
    <x v="6"/>
  </r>
  <r>
    <x v="6"/>
  </r>
  <r>
    <x v="6"/>
  </r>
  <r>
    <x v="7"/>
  </r>
  <r>
    <x v="7"/>
  </r>
  <r>
    <x v="7"/>
  </r>
  <r>
    <x v="7"/>
  </r>
  <r>
    <x v="7"/>
  </r>
  <r>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3" cacheId="1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rowHeaderCaption="Temática">
  <location ref="B4:C14" firstHeaderRow="1" firstDataRow="1" firstDataCol="1"/>
  <pivotFields count="1">
    <pivotField axis="axisRow" dataField="1" showAll="0">
      <items count="10">
        <item x="0"/>
        <item x="1"/>
        <item x="2"/>
        <item x="3"/>
        <item x="4"/>
        <item x="5"/>
        <item x="6"/>
        <item x="7"/>
        <item x="8"/>
        <item t="default"/>
      </items>
    </pivotField>
  </pivotFields>
  <rowFields count="1">
    <field x="0"/>
  </rowFields>
  <rowItems count="10">
    <i>
      <x/>
    </i>
    <i>
      <x v="1"/>
    </i>
    <i>
      <x v="2"/>
    </i>
    <i>
      <x v="3"/>
    </i>
    <i>
      <x v="4"/>
    </i>
    <i>
      <x v="5"/>
    </i>
    <i>
      <x v="6"/>
    </i>
    <i>
      <x v="7"/>
    </i>
    <i>
      <x v="8"/>
    </i>
    <i t="grand">
      <x/>
    </i>
  </rowItems>
  <colItems count="1">
    <i/>
  </colItems>
  <dataFields count="1">
    <dataField name="N° de problemas identificados" fld="0" subtotal="count" baseField="0" baseItem="0"/>
  </dataFields>
  <formats count="13">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outline="0" axis="axisValues" fieldPosition="0"/>
    </format>
    <format dxfId="20">
      <pivotArea dataOnly="0" labelOnly="1" fieldPosition="0">
        <references count="1">
          <reference field="0" count="0"/>
        </references>
      </pivotArea>
    </format>
    <format dxfId="19">
      <pivotArea dataOnly="0" labelOnly="1" grandRow="1" outline="0" fieldPosition="0"/>
    </format>
    <format dxfId="18">
      <pivotArea grandRow="1" outline="0" collapsedLevelsAreSubtotals="1" fieldPosition="0"/>
    </format>
    <format dxfId="17">
      <pivotArea dataOnly="0" labelOnly="1" grandRow="1" outline="0" fieldPosition="0"/>
    </format>
    <format dxfId="16">
      <pivotArea field="0" type="button" dataOnly="0" labelOnly="1" outline="0" axis="axisRow" fieldPosition="0"/>
    </format>
    <format dxfId="15">
      <pivotArea dataOnly="0" labelOnly="1" outline="0" axis="axisValues" fieldPosition="0"/>
    </format>
    <format dxfId="14">
      <pivotArea collapsedLevelsAreSubtotals="1" fieldPosition="0">
        <references count="1">
          <reference field="0" count="0"/>
        </references>
      </pivotArea>
    </format>
    <format dxfId="13">
      <pivotArea dataOnly="0" labelOnly="1" fieldPosition="0">
        <references count="1">
          <reference field="0" count="0"/>
        </references>
      </pivotArea>
    </format>
    <format dxfId="12">
      <pivotArea grandRow="1" outline="0" collapsedLevelsAreSubtotals="1" fieldPosition="0"/>
    </format>
  </formats>
  <chartFormats count="10">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 chart="0" format="8">
      <pivotArea type="data" outline="0" fieldPosition="0">
        <references count="2">
          <reference field="4294967294" count="1" selected="0">
            <x v="0"/>
          </reference>
          <reference field="0" count="1" selected="0">
            <x v="7"/>
          </reference>
        </references>
      </pivotArea>
    </chartFormat>
    <chartFormat chart="0" format="9">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zoomScale="60" zoomScaleNormal="60" workbookViewId="0">
      <selection activeCell="F8" sqref="F8"/>
    </sheetView>
  </sheetViews>
  <sheetFormatPr baseColWidth="10" defaultColWidth="11.42578125" defaultRowHeight="15.75" x14ac:dyDescent="0.2"/>
  <cols>
    <col min="1" max="1" width="23.5703125" style="15" customWidth="1"/>
    <col min="2" max="2" width="12.7109375" style="91" customWidth="1"/>
    <col min="3" max="3" width="18.140625" style="1" customWidth="1"/>
    <col min="4" max="4" width="23.5703125" style="1" customWidth="1"/>
    <col min="5" max="5" width="33.42578125" style="1" customWidth="1"/>
    <col min="6" max="6" width="59.5703125" style="1" customWidth="1"/>
    <col min="7" max="7" width="45.42578125" style="1" customWidth="1"/>
    <col min="8" max="8" width="36.7109375" style="1" customWidth="1"/>
    <col min="9" max="9" width="56.7109375" style="1" customWidth="1"/>
    <col min="10" max="10" width="17.140625" style="54" customWidth="1"/>
    <col min="11" max="11" width="50.85546875" style="7" customWidth="1"/>
    <col min="12" max="16384" width="11.42578125" style="2"/>
  </cols>
  <sheetData>
    <row r="1" spans="1:11" x14ac:dyDescent="0.2">
      <c r="B1" s="88"/>
      <c r="C1" s="25"/>
      <c r="D1" s="4"/>
      <c r="E1" s="123" t="s">
        <v>485</v>
      </c>
      <c r="F1" s="123"/>
      <c r="G1" s="123"/>
      <c r="H1" s="123"/>
      <c r="I1" s="123"/>
      <c r="J1" s="123"/>
      <c r="K1" s="124"/>
    </row>
    <row r="2" spans="1:11" x14ac:dyDescent="0.2">
      <c r="B2" s="89"/>
      <c r="C2" s="23"/>
      <c r="D2" s="5"/>
      <c r="E2" s="125"/>
      <c r="F2" s="125"/>
      <c r="G2" s="125"/>
      <c r="H2" s="125"/>
      <c r="I2" s="125"/>
      <c r="J2" s="125"/>
      <c r="K2" s="126"/>
    </row>
    <row r="3" spans="1:11" x14ac:dyDescent="0.2">
      <c r="B3" s="89"/>
      <c r="C3" s="23"/>
      <c r="D3" s="5"/>
      <c r="E3" s="125"/>
      <c r="F3" s="125"/>
      <c r="G3" s="125"/>
      <c r="H3" s="125"/>
      <c r="I3" s="125"/>
      <c r="J3" s="125"/>
      <c r="K3" s="126"/>
    </row>
    <row r="4" spans="1:11" ht="99.75" customHeight="1" thickBot="1" x14ac:dyDescent="0.25">
      <c r="B4" s="89"/>
      <c r="C4" s="23"/>
      <c r="D4" s="5"/>
      <c r="E4" s="127"/>
      <c r="F4" s="127"/>
      <c r="G4" s="127"/>
      <c r="H4" s="127"/>
      <c r="I4" s="127"/>
      <c r="J4" s="127"/>
      <c r="K4" s="128"/>
    </row>
    <row r="5" spans="1:11" s="6" customFormat="1" ht="52.5" customHeight="1" thickBot="1" x14ac:dyDescent="0.3">
      <c r="B5" s="90" t="s">
        <v>0</v>
      </c>
      <c r="C5" s="8" t="s">
        <v>1</v>
      </c>
      <c r="D5" s="8" t="s">
        <v>10</v>
      </c>
      <c r="E5" s="8" t="s">
        <v>2</v>
      </c>
      <c r="F5" s="8" t="s">
        <v>3</v>
      </c>
      <c r="G5" s="8" t="s">
        <v>4</v>
      </c>
      <c r="H5" s="8" t="s">
        <v>5</v>
      </c>
      <c r="I5" s="8" t="s">
        <v>6</v>
      </c>
      <c r="J5" s="78" t="s">
        <v>8</v>
      </c>
      <c r="K5" s="9" t="s">
        <v>7</v>
      </c>
    </row>
    <row r="6" spans="1:11" ht="86.25" customHeight="1" x14ac:dyDescent="0.2">
      <c r="A6" s="31" t="s">
        <v>130</v>
      </c>
      <c r="B6" s="92">
        <v>1</v>
      </c>
      <c r="C6" s="93" t="s">
        <v>230</v>
      </c>
      <c r="D6" s="76" t="s">
        <v>12</v>
      </c>
      <c r="E6" s="56" t="s">
        <v>126</v>
      </c>
      <c r="F6" s="34" t="s">
        <v>375</v>
      </c>
      <c r="G6" s="35" t="s">
        <v>125</v>
      </c>
      <c r="H6" s="35" t="s">
        <v>270</v>
      </c>
      <c r="I6" s="35" t="s">
        <v>124</v>
      </c>
      <c r="J6" s="77" t="s">
        <v>22</v>
      </c>
      <c r="K6" s="36" t="s">
        <v>497</v>
      </c>
    </row>
    <row r="7" spans="1:11" ht="97.5" customHeight="1" x14ac:dyDescent="0.2">
      <c r="B7" s="99">
        <v>2</v>
      </c>
      <c r="C7" s="94" t="s">
        <v>230</v>
      </c>
      <c r="D7" s="60" t="s">
        <v>12</v>
      </c>
      <c r="E7" s="57" t="s">
        <v>134</v>
      </c>
      <c r="F7" s="38" t="s">
        <v>269</v>
      </c>
      <c r="G7" s="27" t="s">
        <v>271</v>
      </c>
      <c r="H7" s="27" t="s">
        <v>486</v>
      </c>
      <c r="I7" s="27" t="s">
        <v>135</v>
      </c>
      <c r="J7" s="50" t="s">
        <v>22</v>
      </c>
      <c r="K7" s="37" t="s">
        <v>498</v>
      </c>
    </row>
    <row r="8" spans="1:11" ht="300.75" customHeight="1" x14ac:dyDescent="0.2">
      <c r="A8" s="17"/>
      <c r="B8" s="99">
        <v>3</v>
      </c>
      <c r="C8" s="95" t="s">
        <v>122</v>
      </c>
      <c r="D8" s="60" t="s">
        <v>12</v>
      </c>
      <c r="E8" s="58" t="s">
        <v>131</v>
      </c>
      <c r="F8" s="38" t="s">
        <v>272</v>
      </c>
      <c r="G8" s="27"/>
      <c r="H8" s="27" t="s">
        <v>273</v>
      </c>
      <c r="I8" s="27" t="s">
        <v>56</v>
      </c>
      <c r="J8" s="51" t="s">
        <v>23</v>
      </c>
      <c r="K8" s="37" t="s">
        <v>499</v>
      </c>
    </row>
    <row r="9" spans="1:11" ht="150" customHeight="1" x14ac:dyDescent="0.2">
      <c r="A9" s="17"/>
      <c r="B9" s="99">
        <v>4</v>
      </c>
      <c r="C9" s="96" t="s">
        <v>166</v>
      </c>
      <c r="D9" s="60" t="s">
        <v>12</v>
      </c>
      <c r="E9" s="58" t="s">
        <v>136</v>
      </c>
      <c r="F9" s="38" t="s">
        <v>274</v>
      </c>
      <c r="G9" s="27"/>
      <c r="H9" s="27" t="s">
        <v>117</v>
      </c>
      <c r="I9" s="27" t="s">
        <v>106</v>
      </c>
      <c r="J9" s="51" t="s">
        <v>264</v>
      </c>
      <c r="K9" s="37" t="s">
        <v>275</v>
      </c>
    </row>
    <row r="10" spans="1:11" ht="85.5" customHeight="1" x14ac:dyDescent="0.2">
      <c r="A10" s="17"/>
      <c r="B10" s="99">
        <v>5</v>
      </c>
      <c r="C10" s="96" t="s">
        <v>213</v>
      </c>
      <c r="D10" s="60" t="s">
        <v>12</v>
      </c>
      <c r="E10" s="58" t="s">
        <v>137</v>
      </c>
      <c r="F10" s="38" t="s">
        <v>398</v>
      </c>
      <c r="G10" s="27"/>
      <c r="H10" s="27"/>
      <c r="I10" s="27" t="s">
        <v>107</v>
      </c>
      <c r="J10" s="50" t="s">
        <v>22</v>
      </c>
      <c r="K10" s="37" t="s">
        <v>500</v>
      </c>
    </row>
    <row r="11" spans="1:11" ht="95.25" customHeight="1" x14ac:dyDescent="0.2">
      <c r="B11" s="99">
        <v>6</v>
      </c>
      <c r="C11" s="96" t="s">
        <v>213</v>
      </c>
      <c r="D11" s="61" t="s">
        <v>17</v>
      </c>
      <c r="E11" s="58" t="s">
        <v>204</v>
      </c>
      <c r="F11" s="38" t="s">
        <v>399</v>
      </c>
      <c r="G11" s="27"/>
      <c r="H11" s="27"/>
      <c r="I11" s="27" t="s">
        <v>105</v>
      </c>
      <c r="J11" s="50" t="s">
        <v>22</v>
      </c>
      <c r="K11" s="37" t="s">
        <v>501</v>
      </c>
    </row>
    <row r="12" spans="1:11" ht="281.25" customHeight="1" x14ac:dyDescent="0.2">
      <c r="B12" s="99">
        <v>7</v>
      </c>
      <c r="C12" s="97" t="s">
        <v>21</v>
      </c>
      <c r="D12" s="62" t="s">
        <v>14</v>
      </c>
      <c r="E12" s="58" t="s">
        <v>138</v>
      </c>
      <c r="F12" s="38" t="s">
        <v>401</v>
      </c>
      <c r="G12" s="27" t="s">
        <v>276</v>
      </c>
      <c r="H12" s="27" t="s">
        <v>277</v>
      </c>
      <c r="I12" s="27" t="s">
        <v>278</v>
      </c>
      <c r="J12" s="51" t="s">
        <v>265</v>
      </c>
      <c r="K12" s="37" t="s">
        <v>502</v>
      </c>
    </row>
    <row r="13" spans="1:11" ht="409.6" customHeight="1" x14ac:dyDescent="0.2">
      <c r="B13" s="99">
        <v>8</v>
      </c>
      <c r="C13" s="96" t="s">
        <v>166</v>
      </c>
      <c r="D13" s="62" t="s">
        <v>14</v>
      </c>
      <c r="E13" s="58" t="s">
        <v>57</v>
      </c>
      <c r="F13" s="38" t="s">
        <v>458</v>
      </c>
      <c r="G13" s="27"/>
      <c r="H13" s="27" t="s">
        <v>58</v>
      </c>
      <c r="I13" s="27" t="s">
        <v>376</v>
      </c>
      <c r="J13" s="52" t="s">
        <v>23</v>
      </c>
      <c r="K13" s="37" t="s">
        <v>291</v>
      </c>
    </row>
    <row r="14" spans="1:11" ht="101.25" customHeight="1" x14ac:dyDescent="0.2">
      <c r="A14" s="17"/>
      <c r="B14" s="99">
        <v>9</v>
      </c>
      <c r="C14" s="95" t="s">
        <v>162</v>
      </c>
      <c r="D14" s="62" t="s">
        <v>14</v>
      </c>
      <c r="E14" s="57" t="s">
        <v>37</v>
      </c>
      <c r="F14" s="38" t="s">
        <v>400</v>
      </c>
      <c r="G14" s="27" t="s">
        <v>61</v>
      </c>
      <c r="H14" s="27" t="s">
        <v>139</v>
      </c>
      <c r="I14" s="27" t="s">
        <v>229</v>
      </c>
      <c r="J14" s="52" t="s">
        <v>22</v>
      </c>
      <c r="K14" s="39" t="s">
        <v>263</v>
      </c>
    </row>
    <row r="15" spans="1:11" ht="409.5" x14ac:dyDescent="0.2">
      <c r="B15" s="99">
        <v>10</v>
      </c>
      <c r="C15" s="97" t="s">
        <v>21</v>
      </c>
      <c r="D15" s="62" t="s">
        <v>14</v>
      </c>
      <c r="E15" s="57" t="s">
        <v>140</v>
      </c>
      <c r="F15" s="38" t="s">
        <v>407</v>
      </c>
      <c r="G15" s="27" t="s">
        <v>279</v>
      </c>
      <c r="H15" s="27" t="s">
        <v>112</v>
      </c>
      <c r="I15" s="27" t="s">
        <v>280</v>
      </c>
      <c r="J15" s="52" t="s">
        <v>265</v>
      </c>
      <c r="K15" s="37" t="s">
        <v>503</v>
      </c>
    </row>
    <row r="16" spans="1:11" ht="409.5" x14ac:dyDescent="0.2">
      <c r="B16" s="99">
        <v>11</v>
      </c>
      <c r="C16" s="95" t="s">
        <v>122</v>
      </c>
      <c r="D16" s="62" t="s">
        <v>14</v>
      </c>
      <c r="E16" s="58" t="s">
        <v>144</v>
      </c>
      <c r="F16" s="38" t="s">
        <v>489</v>
      </c>
      <c r="G16" s="27" t="s">
        <v>281</v>
      </c>
      <c r="H16" s="27" t="s">
        <v>142</v>
      </c>
      <c r="I16" s="27" t="s">
        <v>143</v>
      </c>
      <c r="J16" s="51" t="s">
        <v>264</v>
      </c>
      <c r="K16" s="37" t="s">
        <v>504</v>
      </c>
    </row>
    <row r="17" spans="1:11" ht="266.25" customHeight="1" x14ac:dyDescent="0.2">
      <c r="B17" s="99">
        <v>12</v>
      </c>
      <c r="C17" s="95" t="s">
        <v>122</v>
      </c>
      <c r="D17" s="62" t="s">
        <v>14</v>
      </c>
      <c r="E17" s="58" t="s">
        <v>141</v>
      </c>
      <c r="F17" s="38" t="s">
        <v>402</v>
      </c>
      <c r="G17" s="27" t="s">
        <v>214</v>
      </c>
      <c r="H17" s="27" t="s">
        <v>145</v>
      </c>
      <c r="I17" s="27" t="s">
        <v>215</v>
      </c>
      <c r="J17" s="52" t="s">
        <v>22</v>
      </c>
      <c r="K17" s="37" t="s">
        <v>505</v>
      </c>
    </row>
    <row r="18" spans="1:11" ht="245.25" customHeight="1" x14ac:dyDescent="0.2">
      <c r="B18" s="99">
        <v>13</v>
      </c>
      <c r="C18" s="97" t="s">
        <v>21</v>
      </c>
      <c r="D18" s="62" t="s">
        <v>14</v>
      </c>
      <c r="E18" s="57" t="s">
        <v>38</v>
      </c>
      <c r="F18" s="38" t="s">
        <v>403</v>
      </c>
      <c r="G18" s="27" t="s">
        <v>282</v>
      </c>
      <c r="H18" s="27" t="s">
        <v>284</v>
      </c>
      <c r="I18" s="27" t="s">
        <v>283</v>
      </c>
      <c r="J18" s="51" t="s">
        <v>264</v>
      </c>
      <c r="K18" s="37" t="s">
        <v>506</v>
      </c>
    </row>
    <row r="19" spans="1:11" ht="306.75" customHeight="1" x14ac:dyDescent="0.2">
      <c r="B19" s="99">
        <v>14</v>
      </c>
      <c r="C19" s="97" t="s">
        <v>21</v>
      </c>
      <c r="D19" s="62" t="s">
        <v>14</v>
      </c>
      <c r="E19" s="58" t="s">
        <v>59</v>
      </c>
      <c r="F19" s="38" t="s">
        <v>459</v>
      </c>
      <c r="G19" s="27" t="s">
        <v>69</v>
      </c>
      <c r="H19" s="27" t="s">
        <v>60</v>
      </c>
      <c r="I19" s="27" t="s">
        <v>377</v>
      </c>
      <c r="J19" s="52" t="s">
        <v>23</v>
      </c>
      <c r="K19" s="37" t="s">
        <v>506</v>
      </c>
    </row>
    <row r="20" spans="1:11" ht="120.75" customHeight="1" x14ac:dyDescent="0.2">
      <c r="A20" s="17"/>
      <c r="B20" s="99">
        <v>15</v>
      </c>
      <c r="C20" s="95" t="s">
        <v>122</v>
      </c>
      <c r="D20" s="62" t="s">
        <v>14</v>
      </c>
      <c r="E20" s="58" t="s">
        <v>84</v>
      </c>
      <c r="F20" s="38" t="s">
        <v>463</v>
      </c>
      <c r="G20" s="27"/>
      <c r="H20" s="27"/>
      <c r="I20" s="27" t="s">
        <v>147</v>
      </c>
      <c r="J20" s="51" t="s">
        <v>264</v>
      </c>
      <c r="K20" s="37" t="s">
        <v>286</v>
      </c>
    </row>
    <row r="21" spans="1:11" ht="189" customHeight="1" x14ac:dyDescent="0.2">
      <c r="A21" s="17"/>
      <c r="B21" s="99">
        <v>16</v>
      </c>
      <c r="C21" s="94" t="s">
        <v>230</v>
      </c>
      <c r="D21" s="62" t="s">
        <v>14</v>
      </c>
      <c r="E21" s="58" t="s">
        <v>151</v>
      </c>
      <c r="F21" s="72" t="s">
        <v>149</v>
      </c>
      <c r="G21" s="27" t="s">
        <v>152</v>
      </c>
      <c r="H21" s="27"/>
      <c r="I21" s="27" t="s">
        <v>150</v>
      </c>
      <c r="J21" s="52" t="s">
        <v>23</v>
      </c>
      <c r="K21" s="102" t="s">
        <v>507</v>
      </c>
    </row>
    <row r="22" spans="1:11" ht="409.6" customHeight="1" x14ac:dyDescent="0.2">
      <c r="A22" s="21"/>
      <c r="B22" s="99">
        <v>17</v>
      </c>
      <c r="C22" s="95" t="s">
        <v>122</v>
      </c>
      <c r="D22" s="62" t="s">
        <v>14</v>
      </c>
      <c r="E22" s="58" t="s">
        <v>287</v>
      </c>
      <c r="F22" s="38" t="s">
        <v>405</v>
      </c>
      <c r="G22" s="27" t="s">
        <v>464</v>
      </c>
      <c r="H22" s="27"/>
      <c r="I22" s="27" t="s">
        <v>288</v>
      </c>
      <c r="J22" s="51" t="s">
        <v>264</v>
      </c>
      <c r="K22" s="37" t="s">
        <v>266</v>
      </c>
    </row>
    <row r="23" spans="1:11" ht="280.5" customHeight="1" x14ac:dyDescent="0.2">
      <c r="A23" s="21"/>
      <c r="B23" s="99">
        <v>18</v>
      </c>
      <c r="C23" s="97" t="s">
        <v>21</v>
      </c>
      <c r="D23" s="62" t="s">
        <v>14</v>
      </c>
      <c r="E23" s="58" t="s">
        <v>88</v>
      </c>
      <c r="F23" s="72" t="s">
        <v>406</v>
      </c>
      <c r="G23" s="27"/>
      <c r="H23" s="27" t="s">
        <v>289</v>
      </c>
      <c r="I23" s="27" t="s">
        <v>483</v>
      </c>
      <c r="J23" s="51" t="s">
        <v>265</v>
      </c>
      <c r="K23" s="37" t="s">
        <v>290</v>
      </c>
    </row>
    <row r="24" spans="1:11" ht="408" customHeight="1" x14ac:dyDescent="0.2">
      <c r="B24" s="99">
        <v>19</v>
      </c>
      <c r="C24" s="97" t="s">
        <v>21</v>
      </c>
      <c r="D24" s="62" t="s">
        <v>14</v>
      </c>
      <c r="E24" s="58" t="s">
        <v>28</v>
      </c>
      <c r="F24" s="71" t="s">
        <v>404</v>
      </c>
      <c r="G24" s="27" t="s">
        <v>148</v>
      </c>
      <c r="H24" s="27" t="s">
        <v>36</v>
      </c>
      <c r="I24" s="27" t="s">
        <v>146</v>
      </c>
      <c r="J24" s="52" t="s">
        <v>265</v>
      </c>
      <c r="K24" s="37" t="s">
        <v>285</v>
      </c>
    </row>
    <row r="25" spans="1:11" ht="135.75" customHeight="1" x14ac:dyDescent="0.2">
      <c r="A25" s="17"/>
      <c r="B25" s="99">
        <v>20</v>
      </c>
      <c r="C25" s="96" t="s">
        <v>219</v>
      </c>
      <c r="D25" s="62" t="s">
        <v>14</v>
      </c>
      <c r="E25" s="58" t="s">
        <v>89</v>
      </c>
      <c r="F25" s="38" t="s">
        <v>408</v>
      </c>
      <c r="G25" s="27"/>
      <c r="H25" s="27" t="s">
        <v>153</v>
      </c>
      <c r="I25" s="27" t="s">
        <v>154</v>
      </c>
      <c r="J25" s="50" t="s">
        <v>22</v>
      </c>
      <c r="K25" s="37" t="s">
        <v>292</v>
      </c>
    </row>
    <row r="26" spans="1:11" ht="261" customHeight="1" x14ac:dyDescent="0.2">
      <c r="B26" s="99">
        <v>21</v>
      </c>
      <c r="C26" s="95" t="s">
        <v>122</v>
      </c>
      <c r="D26" s="62" t="s">
        <v>14</v>
      </c>
      <c r="E26" s="57" t="s">
        <v>155</v>
      </c>
      <c r="F26" s="38" t="s">
        <v>494</v>
      </c>
      <c r="G26" s="27"/>
      <c r="H26" s="38" t="s">
        <v>293</v>
      </c>
      <c r="I26" s="38" t="s">
        <v>484</v>
      </c>
      <c r="J26" s="52" t="s">
        <v>23</v>
      </c>
      <c r="K26" s="39" t="s">
        <v>508</v>
      </c>
    </row>
    <row r="27" spans="1:11" ht="90.75" customHeight="1" x14ac:dyDescent="0.2">
      <c r="A27" s="17"/>
      <c r="B27" s="99">
        <v>22</v>
      </c>
      <c r="C27" s="94" t="s">
        <v>230</v>
      </c>
      <c r="D27" s="62" t="s">
        <v>14</v>
      </c>
      <c r="E27" s="58" t="s">
        <v>70</v>
      </c>
      <c r="F27" s="38" t="s">
        <v>409</v>
      </c>
      <c r="G27" s="27"/>
      <c r="H27" s="27"/>
      <c r="I27" s="27" t="s">
        <v>29</v>
      </c>
      <c r="J27" s="52" t="s">
        <v>22</v>
      </c>
      <c r="K27" s="39" t="s">
        <v>524</v>
      </c>
    </row>
    <row r="28" spans="1:11" ht="212.25" customHeight="1" x14ac:dyDescent="0.2">
      <c r="B28" s="99">
        <v>23</v>
      </c>
      <c r="C28" s="94" t="s">
        <v>230</v>
      </c>
      <c r="D28" s="62" t="s">
        <v>14</v>
      </c>
      <c r="E28" s="58" t="s">
        <v>71</v>
      </c>
      <c r="F28" s="38" t="s">
        <v>410</v>
      </c>
      <c r="G28" s="40"/>
      <c r="H28" s="40"/>
      <c r="I28" s="27" t="s">
        <v>72</v>
      </c>
      <c r="J28" s="50" t="s">
        <v>22</v>
      </c>
      <c r="K28" s="37" t="s">
        <v>294</v>
      </c>
    </row>
    <row r="29" spans="1:11" ht="223.5" customHeight="1" x14ac:dyDescent="0.2">
      <c r="B29" s="99">
        <v>24</v>
      </c>
      <c r="C29" s="94" t="s">
        <v>230</v>
      </c>
      <c r="D29" s="62" t="s">
        <v>14</v>
      </c>
      <c r="E29" s="57" t="s">
        <v>73</v>
      </c>
      <c r="F29" s="72" t="s">
        <v>411</v>
      </c>
      <c r="G29" s="27" t="s">
        <v>74</v>
      </c>
      <c r="H29" s="41"/>
      <c r="I29" s="27" t="s">
        <v>75</v>
      </c>
      <c r="J29" s="50" t="s">
        <v>22</v>
      </c>
      <c r="K29" s="37" t="s">
        <v>378</v>
      </c>
    </row>
    <row r="30" spans="1:11" ht="82.5" customHeight="1" x14ac:dyDescent="0.2">
      <c r="B30" s="99">
        <v>25</v>
      </c>
      <c r="C30" s="96" t="s">
        <v>213</v>
      </c>
      <c r="D30" s="62" t="s">
        <v>14</v>
      </c>
      <c r="E30" s="57" t="s">
        <v>87</v>
      </c>
      <c r="F30" s="38" t="s">
        <v>412</v>
      </c>
      <c r="G30" s="27" t="s">
        <v>156</v>
      </c>
      <c r="H30" s="41"/>
      <c r="I30" s="27"/>
      <c r="J30" s="51" t="s">
        <v>264</v>
      </c>
      <c r="K30" s="37" t="s">
        <v>295</v>
      </c>
    </row>
    <row r="31" spans="1:11" ht="141.75" customHeight="1" x14ac:dyDescent="0.2">
      <c r="B31" s="99">
        <v>26</v>
      </c>
      <c r="C31" s="96" t="s">
        <v>213</v>
      </c>
      <c r="D31" s="62" t="s">
        <v>14</v>
      </c>
      <c r="E31" s="57" t="s">
        <v>90</v>
      </c>
      <c r="F31" s="38" t="s">
        <v>413</v>
      </c>
      <c r="G31" s="27" t="s">
        <v>379</v>
      </c>
      <c r="H31" s="41"/>
      <c r="I31" s="27" t="s">
        <v>91</v>
      </c>
      <c r="J31" s="50" t="s">
        <v>22</v>
      </c>
      <c r="K31" s="37" t="s">
        <v>296</v>
      </c>
    </row>
    <row r="32" spans="1:11" ht="409.6" customHeight="1" x14ac:dyDescent="0.2">
      <c r="A32" s="17"/>
      <c r="B32" s="99">
        <v>27</v>
      </c>
      <c r="C32" s="94" t="s">
        <v>230</v>
      </c>
      <c r="D32" s="62" t="s">
        <v>14</v>
      </c>
      <c r="E32" s="57" t="s">
        <v>76</v>
      </c>
      <c r="F32" s="38" t="s">
        <v>414</v>
      </c>
      <c r="G32" s="40" t="s">
        <v>297</v>
      </c>
      <c r="H32" s="40"/>
      <c r="I32" s="28" t="s">
        <v>299</v>
      </c>
      <c r="J32" s="50" t="s">
        <v>22</v>
      </c>
      <c r="K32" s="37" t="s">
        <v>298</v>
      </c>
    </row>
    <row r="33" spans="1:11" ht="177" customHeight="1" x14ac:dyDescent="0.2">
      <c r="B33" s="99">
        <v>28</v>
      </c>
      <c r="C33" s="94" t="s">
        <v>230</v>
      </c>
      <c r="D33" s="62" t="s">
        <v>14</v>
      </c>
      <c r="E33" s="57" t="s">
        <v>109</v>
      </c>
      <c r="F33" s="38" t="s">
        <v>415</v>
      </c>
      <c r="G33" s="27" t="s">
        <v>157</v>
      </c>
      <c r="H33" s="27" t="s">
        <v>110</v>
      </c>
      <c r="I33" s="28" t="s">
        <v>111</v>
      </c>
      <c r="J33" s="50" t="s">
        <v>22</v>
      </c>
      <c r="K33" s="37" t="s">
        <v>523</v>
      </c>
    </row>
    <row r="34" spans="1:11" ht="89.25" customHeight="1" x14ac:dyDescent="0.2">
      <c r="B34" s="99">
        <v>29</v>
      </c>
      <c r="C34" s="95" t="s">
        <v>162</v>
      </c>
      <c r="D34" s="62" t="s">
        <v>14</v>
      </c>
      <c r="E34" s="57" t="s">
        <v>216</v>
      </c>
      <c r="F34" s="38" t="s">
        <v>416</v>
      </c>
      <c r="G34" s="27"/>
      <c r="H34" s="27"/>
      <c r="I34" s="28" t="s">
        <v>217</v>
      </c>
      <c r="J34" s="50" t="s">
        <v>23</v>
      </c>
      <c r="K34" s="37" t="s">
        <v>301</v>
      </c>
    </row>
    <row r="35" spans="1:11" ht="77.25" customHeight="1" x14ac:dyDescent="0.2">
      <c r="B35" s="99">
        <v>30</v>
      </c>
      <c r="C35" s="94" t="s">
        <v>230</v>
      </c>
      <c r="D35" s="62" t="s">
        <v>14</v>
      </c>
      <c r="E35" s="57" t="s">
        <v>246</v>
      </c>
      <c r="F35" s="72" t="s">
        <v>247</v>
      </c>
      <c r="G35" s="27"/>
      <c r="H35" s="27"/>
      <c r="I35" s="28" t="s">
        <v>248</v>
      </c>
      <c r="J35" s="50" t="s">
        <v>22</v>
      </c>
      <c r="K35" s="37" t="s">
        <v>510</v>
      </c>
    </row>
    <row r="36" spans="1:11" ht="100.5" customHeight="1" x14ac:dyDescent="0.2">
      <c r="A36" s="70" t="s">
        <v>127</v>
      </c>
      <c r="B36" s="99">
        <v>31</v>
      </c>
      <c r="C36" s="94" t="s">
        <v>230</v>
      </c>
      <c r="D36" s="63" t="s">
        <v>11</v>
      </c>
      <c r="E36" s="57" t="s">
        <v>128</v>
      </c>
      <c r="F36" s="38" t="s">
        <v>417</v>
      </c>
      <c r="G36" s="27"/>
      <c r="H36" s="27" t="s">
        <v>129</v>
      </c>
      <c r="I36" s="27" t="s">
        <v>300</v>
      </c>
      <c r="J36" s="51" t="s">
        <v>264</v>
      </c>
      <c r="K36" s="37" t="s">
        <v>302</v>
      </c>
    </row>
    <row r="37" spans="1:11" ht="409.5" x14ac:dyDescent="0.2">
      <c r="A37" s="21"/>
      <c r="B37" s="99">
        <v>32</v>
      </c>
      <c r="C37" s="97" t="s">
        <v>21</v>
      </c>
      <c r="D37" s="63" t="s">
        <v>11</v>
      </c>
      <c r="E37" s="58" t="s">
        <v>205</v>
      </c>
      <c r="F37" s="38" t="s">
        <v>418</v>
      </c>
      <c r="G37" s="27" t="s">
        <v>380</v>
      </c>
      <c r="H37" s="27" t="s">
        <v>304</v>
      </c>
      <c r="I37" s="27" t="s">
        <v>305</v>
      </c>
      <c r="J37" s="51" t="s">
        <v>264</v>
      </c>
      <c r="K37" s="37" t="s">
        <v>303</v>
      </c>
    </row>
    <row r="38" spans="1:11" ht="393.75" x14ac:dyDescent="0.2">
      <c r="A38" s="21"/>
      <c r="B38" s="99">
        <v>33</v>
      </c>
      <c r="C38" s="96" t="s">
        <v>219</v>
      </c>
      <c r="D38" s="63" t="s">
        <v>11</v>
      </c>
      <c r="E38" s="58" t="s">
        <v>206</v>
      </c>
      <c r="F38" s="38" t="s">
        <v>419</v>
      </c>
      <c r="G38" s="27" t="s">
        <v>421</v>
      </c>
      <c r="H38" s="27" t="s">
        <v>306</v>
      </c>
      <c r="I38" s="27" t="s">
        <v>307</v>
      </c>
      <c r="J38" s="51" t="s">
        <v>264</v>
      </c>
      <c r="K38" s="37" t="s">
        <v>309</v>
      </c>
    </row>
    <row r="39" spans="1:11" ht="344.25" customHeight="1" x14ac:dyDescent="0.2">
      <c r="A39" s="21"/>
      <c r="B39" s="99">
        <v>34</v>
      </c>
      <c r="C39" s="97" t="s">
        <v>21</v>
      </c>
      <c r="D39" s="63" t="s">
        <v>11</v>
      </c>
      <c r="E39" s="58" t="s">
        <v>235</v>
      </c>
      <c r="F39" s="38" t="s">
        <v>422</v>
      </c>
      <c r="G39" s="27" t="s">
        <v>310</v>
      </c>
      <c r="H39" s="27" t="s">
        <v>311</v>
      </c>
      <c r="I39" s="27"/>
      <c r="J39" s="51" t="s">
        <v>264</v>
      </c>
      <c r="K39" s="37" t="s">
        <v>312</v>
      </c>
    </row>
    <row r="40" spans="1:11" ht="225.75" customHeight="1" x14ac:dyDescent="0.2">
      <c r="A40" s="21"/>
      <c r="B40" s="99">
        <v>35</v>
      </c>
      <c r="C40" s="94" t="s">
        <v>230</v>
      </c>
      <c r="D40" s="63" t="s">
        <v>11</v>
      </c>
      <c r="E40" s="58" t="s">
        <v>208</v>
      </c>
      <c r="F40" s="38" t="s">
        <v>423</v>
      </c>
      <c r="G40" s="27" t="s">
        <v>313</v>
      </c>
      <c r="H40" s="27" t="s">
        <v>311</v>
      </c>
      <c r="I40" s="27" t="s">
        <v>314</v>
      </c>
      <c r="J40" s="51" t="s">
        <v>264</v>
      </c>
      <c r="K40" s="37" t="s">
        <v>302</v>
      </c>
    </row>
    <row r="41" spans="1:11" ht="100.5" customHeight="1" x14ac:dyDescent="0.2">
      <c r="A41" s="21"/>
      <c r="B41" s="99">
        <v>36</v>
      </c>
      <c r="C41" s="96" t="s">
        <v>213</v>
      </c>
      <c r="D41" s="63" t="s">
        <v>11</v>
      </c>
      <c r="E41" s="58" t="s">
        <v>209</v>
      </c>
      <c r="F41" s="38" t="s">
        <v>424</v>
      </c>
      <c r="G41" s="27" t="s">
        <v>315</v>
      </c>
      <c r="H41" s="27"/>
      <c r="I41" s="27" t="s">
        <v>314</v>
      </c>
      <c r="J41" s="51" t="s">
        <v>264</v>
      </c>
      <c r="K41" s="37" t="s">
        <v>302</v>
      </c>
    </row>
    <row r="42" spans="1:11" ht="99" customHeight="1" x14ac:dyDescent="0.2">
      <c r="A42" s="21"/>
      <c r="B42" s="99">
        <v>37</v>
      </c>
      <c r="C42" s="95" t="s">
        <v>162</v>
      </c>
      <c r="D42" s="63" t="s">
        <v>11</v>
      </c>
      <c r="E42" s="57" t="s">
        <v>210</v>
      </c>
      <c r="F42" s="38" t="s">
        <v>425</v>
      </c>
      <c r="G42" s="27"/>
      <c r="H42" s="27"/>
      <c r="I42" s="27" t="s">
        <v>314</v>
      </c>
      <c r="J42" s="51" t="s">
        <v>264</v>
      </c>
      <c r="K42" s="37" t="s">
        <v>302</v>
      </c>
    </row>
    <row r="43" spans="1:11" ht="409.5" x14ac:dyDescent="0.2">
      <c r="A43" s="21"/>
      <c r="B43" s="99">
        <v>38</v>
      </c>
      <c r="C43" s="97" t="s">
        <v>21</v>
      </c>
      <c r="D43" s="63" t="s">
        <v>11</v>
      </c>
      <c r="E43" s="58" t="s">
        <v>207</v>
      </c>
      <c r="F43" s="73" t="s">
        <v>487</v>
      </c>
      <c r="G43" s="27" t="s">
        <v>420</v>
      </c>
      <c r="H43" s="27" t="s">
        <v>381</v>
      </c>
      <c r="I43" s="28" t="s">
        <v>234</v>
      </c>
      <c r="J43" s="51" t="s">
        <v>264</v>
      </c>
      <c r="K43" s="37" t="s">
        <v>308</v>
      </c>
    </row>
    <row r="44" spans="1:11" ht="90" customHeight="1" x14ac:dyDescent="0.2">
      <c r="A44" s="21"/>
      <c r="B44" s="99">
        <v>39</v>
      </c>
      <c r="C44" s="94" t="s">
        <v>230</v>
      </c>
      <c r="D44" s="63" t="s">
        <v>11</v>
      </c>
      <c r="E44" s="58" t="s">
        <v>211</v>
      </c>
      <c r="F44" s="38" t="s">
        <v>426</v>
      </c>
      <c r="G44" s="27"/>
      <c r="H44" s="27"/>
      <c r="I44" s="27" t="s">
        <v>314</v>
      </c>
      <c r="J44" s="51" t="s">
        <v>264</v>
      </c>
      <c r="K44" s="37" t="s">
        <v>302</v>
      </c>
    </row>
    <row r="45" spans="1:11" ht="77.25" customHeight="1" x14ac:dyDescent="0.2">
      <c r="A45" s="21"/>
      <c r="B45" s="99">
        <v>40</v>
      </c>
      <c r="C45" s="94" t="s">
        <v>230</v>
      </c>
      <c r="D45" s="63" t="s">
        <v>11</v>
      </c>
      <c r="E45" s="58" t="s">
        <v>212</v>
      </c>
      <c r="F45" s="38" t="s">
        <v>427</v>
      </c>
      <c r="G45" s="27"/>
      <c r="H45" s="27"/>
      <c r="I45" s="27" t="s">
        <v>314</v>
      </c>
      <c r="J45" s="51" t="s">
        <v>264</v>
      </c>
      <c r="K45" s="37" t="s">
        <v>309</v>
      </c>
    </row>
    <row r="46" spans="1:11" ht="409.5" x14ac:dyDescent="0.2">
      <c r="B46" s="99">
        <v>41</v>
      </c>
      <c r="C46" s="97" t="s">
        <v>21</v>
      </c>
      <c r="D46" s="63" t="s">
        <v>11</v>
      </c>
      <c r="E46" s="58" t="s">
        <v>160</v>
      </c>
      <c r="F46" s="38" t="s">
        <v>428</v>
      </c>
      <c r="G46" s="27" t="s">
        <v>476</v>
      </c>
      <c r="H46" s="27" t="s">
        <v>317</v>
      </c>
      <c r="I46" s="27" t="s">
        <v>318</v>
      </c>
      <c r="J46" s="51" t="s">
        <v>264</v>
      </c>
      <c r="K46" s="37" t="s">
        <v>316</v>
      </c>
    </row>
    <row r="47" spans="1:11" ht="220.5" customHeight="1" x14ac:dyDescent="0.2">
      <c r="A47" s="17"/>
      <c r="B47" s="99">
        <v>42</v>
      </c>
      <c r="C47" s="95" t="s">
        <v>122</v>
      </c>
      <c r="D47" s="63" t="s">
        <v>11</v>
      </c>
      <c r="E47" s="58" t="s">
        <v>161</v>
      </c>
      <c r="F47" s="38" t="s">
        <v>429</v>
      </c>
      <c r="G47" s="27" t="s">
        <v>319</v>
      </c>
      <c r="H47" s="27"/>
      <c r="I47" s="27" t="s">
        <v>159</v>
      </c>
      <c r="J47" s="51" t="s">
        <v>264</v>
      </c>
      <c r="K47" s="37" t="s">
        <v>382</v>
      </c>
    </row>
    <row r="48" spans="1:11" ht="382.5" customHeight="1" x14ac:dyDescent="0.2">
      <c r="B48" s="99">
        <v>43</v>
      </c>
      <c r="C48" s="96" t="s">
        <v>166</v>
      </c>
      <c r="D48" s="63" t="s">
        <v>11</v>
      </c>
      <c r="E48" s="57" t="s">
        <v>169</v>
      </c>
      <c r="F48" s="38" t="s">
        <v>430</v>
      </c>
      <c r="G48" s="27" t="s">
        <v>168</v>
      </c>
      <c r="H48" s="38" t="s">
        <v>167</v>
      </c>
      <c r="I48" s="27" t="s">
        <v>320</v>
      </c>
      <c r="J48" s="51" t="s">
        <v>264</v>
      </c>
      <c r="K48" s="37" t="s">
        <v>321</v>
      </c>
    </row>
    <row r="49" spans="1:11" ht="156.75" customHeight="1" x14ac:dyDescent="0.2">
      <c r="A49" s="69"/>
      <c r="B49" s="99">
        <v>44</v>
      </c>
      <c r="C49" s="94" t="s">
        <v>230</v>
      </c>
      <c r="D49" s="63" t="s">
        <v>11</v>
      </c>
      <c r="E49" s="58" t="s">
        <v>170</v>
      </c>
      <c r="F49" s="38" t="s">
        <v>431</v>
      </c>
      <c r="G49" s="27" t="s">
        <v>171</v>
      </c>
      <c r="H49" s="27" t="s">
        <v>82</v>
      </c>
      <c r="I49" s="27" t="s">
        <v>83</v>
      </c>
      <c r="J49" s="51" t="s">
        <v>264</v>
      </c>
      <c r="K49" s="37" t="s">
        <v>309</v>
      </c>
    </row>
    <row r="50" spans="1:11" ht="409.6" customHeight="1" x14ac:dyDescent="0.2">
      <c r="B50" s="99">
        <v>45</v>
      </c>
      <c r="C50" s="95" t="s">
        <v>122</v>
      </c>
      <c r="D50" s="63" t="s">
        <v>11</v>
      </c>
      <c r="E50" s="58" t="s">
        <v>158</v>
      </c>
      <c r="F50" s="38" t="s">
        <v>488</v>
      </c>
      <c r="G50" s="27" t="s">
        <v>322</v>
      </c>
      <c r="H50" s="27"/>
      <c r="I50" s="27" t="s">
        <v>323</v>
      </c>
      <c r="J50" s="51" t="s">
        <v>264</v>
      </c>
      <c r="K50" s="37" t="s">
        <v>525</v>
      </c>
    </row>
    <row r="51" spans="1:11" ht="121.5" customHeight="1" x14ac:dyDescent="0.2">
      <c r="A51" s="75" t="s">
        <v>163</v>
      </c>
      <c r="B51" s="99">
        <v>46</v>
      </c>
      <c r="C51" s="95" t="s">
        <v>333</v>
      </c>
      <c r="D51" s="64" t="s">
        <v>9</v>
      </c>
      <c r="E51" s="58" t="s">
        <v>43</v>
      </c>
      <c r="F51" s="38" t="s">
        <v>432</v>
      </c>
      <c r="G51" s="27"/>
      <c r="H51" s="27" t="s">
        <v>165</v>
      </c>
      <c r="I51" s="27" t="s">
        <v>164</v>
      </c>
      <c r="J51" s="50" t="s">
        <v>22</v>
      </c>
      <c r="K51" s="37" t="s">
        <v>383</v>
      </c>
    </row>
    <row r="52" spans="1:11" ht="409.5" x14ac:dyDescent="0.2">
      <c r="A52" s="17"/>
      <c r="B52" s="99">
        <v>47</v>
      </c>
      <c r="C52" s="97" t="s">
        <v>21</v>
      </c>
      <c r="D52" s="64" t="s">
        <v>9</v>
      </c>
      <c r="E52" s="58" t="s">
        <v>35</v>
      </c>
      <c r="F52" s="38" t="s">
        <v>456</v>
      </c>
      <c r="G52" s="27" t="s">
        <v>324</v>
      </c>
      <c r="H52" s="27"/>
      <c r="I52" s="27"/>
      <c r="J52" s="51" t="s">
        <v>264</v>
      </c>
      <c r="K52" s="37" t="s">
        <v>325</v>
      </c>
    </row>
    <row r="53" spans="1:11" ht="409.5" x14ac:dyDescent="0.2">
      <c r="B53" s="99">
        <v>48</v>
      </c>
      <c r="C53" s="97" t="s">
        <v>21</v>
      </c>
      <c r="D53" s="64" t="s">
        <v>9</v>
      </c>
      <c r="E53" s="58" t="s">
        <v>108</v>
      </c>
      <c r="F53" s="38" t="s">
        <v>490</v>
      </c>
      <c r="G53" s="27"/>
      <c r="H53" s="27"/>
      <c r="I53" s="27" t="s">
        <v>327</v>
      </c>
      <c r="J53" s="51" t="s">
        <v>264</v>
      </c>
      <c r="K53" s="37" t="s">
        <v>326</v>
      </c>
    </row>
    <row r="54" spans="1:11" ht="409.5" x14ac:dyDescent="0.2">
      <c r="B54" s="99">
        <v>49</v>
      </c>
      <c r="C54" s="95" t="s">
        <v>122</v>
      </c>
      <c r="D54" s="64" t="s">
        <v>9</v>
      </c>
      <c r="E54" s="58" t="s">
        <v>172</v>
      </c>
      <c r="F54" s="38" t="s">
        <v>491</v>
      </c>
      <c r="G54" s="40"/>
      <c r="H54" s="40"/>
      <c r="I54" s="27" t="s">
        <v>77</v>
      </c>
      <c r="J54" s="51" t="s">
        <v>264</v>
      </c>
      <c r="K54" s="37" t="s">
        <v>328</v>
      </c>
    </row>
    <row r="55" spans="1:11" ht="409.5" x14ac:dyDescent="0.2">
      <c r="A55" s="17"/>
      <c r="B55" s="99">
        <v>50</v>
      </c>
      <c r="C55" s="97" t="s">
        <v>21</v>
      </c>
      <c r="D55" s="64" t="s">
        <v>9</v>
      </c>
      <c r="E55" s="57" t="s">
        <v>33</v>
      </c>
      <c r="F55" s="38" t="s">
        <v>477</v>
      </c>
      <c r="G55" s="27" t="s">
        <v>479</v>
      </c>
      <c r="H55" s="27" t="s">
        <v>46</v>
      </c>
      <c r="I55" s="27" t="s">
        <v>384</v>
      </c>
      <c r="J55" s="50" t="s">
        <v>22</v>
      </c>
      <c r="K55" s="37" t="s">
        <v>509</v>
      </c>
    </row>
    <row r="56" spans="1:11" ht="409.5" x14ac:dyDescent="0.2">
      <c r="B56" s="99">
        <v>51</v>
      </c>
      <c r="C56" s="97" t="s">
        <v>21</v>
      </c>
      <c r="D56" s="64" t="s">
        <v>9</v>
      </c>
      <c r="E56" s="58" t="s">
        <v>47</v>
      </c>
      <c r="F56" s="38" t="s">
        <v>457</v>
      </c>
      <c r="G56" s="27" t="s">
        <v>349</v>
      </c>
      <c r="H56" s="27" t="s">
        <v>27</v>
      </c>
      <c r="I56" s="27" t="s">
        <v>218</v>
      </c>
      <c r="J56" s="50" t="s">
        <v>22</v>
      </c>
      <c r="K56" s="37" t="s">
        <v>511</v>
      </c>
    </row>
    <row r="57" spans="1:11" ht="117.75" customHeight="1" x14ac:dyDescent="0.2">
      <c r="B57" s="99">
        <v>52</v>
      </c>
      <c r="C57" s="95" t="s">
        <v>122</v>
      </c>
      <c r="D57" s="64" t="s">
        <v>9</v>
      </c>
      <c r="E57" s="58" t="s">
        <v>63</v>
      </c>
      <c r="F57" s="38" t="s">
        <v>451</v>
      </c>
      <c r="G57" s="27" t="s">
        <v>450</v>
      </c>
      <c r="H57" s="27"/>
      <c r="I57" s="27" t="s">
        <v>64</v>
      </c>
      <c r="J57" s="51" t="s">
        <v>265</v>
      </c>
      <c r="K57" s="37" t="s">
        <v>385</v>
      </c>
    </row>
    <row r="58" spans="1:11" ht="409.5" customHeight="1" x14ac:dyDescent="0.2">
      <c r="A58" s="17"/>
      <c r="B58" s="99">
        <v>53</v>
      </c>
      <c r="C58" s="97" t="s">
        <v>21</v>
      </c>
      <c r="D58" s="64" t="s">
        <v>9</v>
      </c>
      <c r="E58" s="58" t="s">
        <v>85</v>
      </c>
      <c r="F58" s="38" t="s">
        <v>454</v>
      </c>
      <c r="G58" s="27" t="s">
        <v>113</v>
      </c>
      <c r="H58" s="27" t="s">
        <v>173</v>
      </c>
      <c r="I58" s="27" t="s">
        <v>86</v>
      </c>
      <c r="J58" s="51" t="s">
        <v>264</v>
      </c>
      <c r="K58" s="37" t="s">
        <v>385</v>
      </c>
    </row>
    <row r="59" spans="1:11" ht="87" customHeight="1" x14ac:dyDescent="0.2">
      <c r="B59" s="99">
        <v>54</v>
      </c>
      <c r="C59" s="94" t="s">
        <v>230</v>
      </c>
      <c r="D59" s="64" t="s">
        <v>9</v>
      </c>
      <c r="E59" s="57" t="s">
        <v>114</v>
      </c>
      <c r="F59" s="38" t="s">
        <v>449</v>
      </c>
      <c r="G59" s="27" t="s">
        <v>174</v>
      </c>
      <c r="H59" s="27"/>
      <c r="I59" s="27" t="s">
        <v>175</v>
      </c>
      <c r="J59" s="51" t="s">
        <v>264</v>
      </c>
      <c r="K59" s="37" t="s">
        <v>386</v>
      </c>
    </row>
    <row r="60" spans="1:11" ht="169.5" customHeight="1" x14ac:dyDescent="0.2">
      <c r="A60" s="16"/>
      <c r="B60" s="99">
        <v>55</v>
      </c>
      <c r="C60" s="95" t="s">
        <v>122</v>
      </c>
      <c r="D60" s="64" t="s">
        <v>9</v>
      </c>
      <c r="E60" s="58" t="s">
        <v>65</v>
      </c>
      <c r="F60" s="38" t="s">
        <v>465</v>
      </c>
      <c r="G60" s="27" t="s">
        <v>478</v>
      </c>
      <c r="H60" s="27"/>
      <c r="I60" s="27" t="s">
        <v>329</v>
      </c>
      <c r="J60" s="51" t="s">
        <v>22</v>
      </c>
      <c r="K60" s="37" t="s">
        <v>512</v>
      </c>
    </row>
    <row r="61" spans="1:11" ht="102.75" customHeight="1" x14ac:dyDescent="0.2">
      <c r="B61" s="99">
        <v>56</v>
      </c>
      <c r="C61" s="95" t="s">
        <v>162</v>
      </c>
      <c r="D61" s="64" t="s">
        <v>9</v>
      </c>
      <c r="E61" s="57" t="s">
        <v>118</v>
      </c>
      <c r="F61" s="38" t="s">
        <v>448</v>
      </c>
      <c r="G61" s="27"/>
      <c r="H61" s="27"/>
      <c r="I61" s="27" t="s">
        <v>66</v>
      </c>
      <c r="J61" s="51" t="s">
        <v>264</v>
      </c>
      <c r="K61" s="37" t="s">
        <v>387</v>
      </c>
    </row>
    <row r="62" spans="1:11" ht="229.5" customHeight="1" x14ac:dyDescent="0.2">
      <c r="B62" s="99">
        <v>57</v>
      </c>
      <c r="C62" s="95" t="s">
        <v>162</v>
      </c>
      <c r="D62" s="64" t="s">
        <v>9</v>
      </c>
      <c r="E62" s="57" t="s">
        <v>176</v>
      </c>
      <c r="F62" s="38" t="s">
        <v>447</v>
      </c>
      <c r="G62" s="3"/>
      <c r="H62" s="27" t="s">
        <v>68</v>
      </c>
      <c r="I62" s="27" t="s">
        <v>67</v>
      </c>
      <c r="J62" s="50" t="s">
        <v>22</v>
      </c>
      <c r="K62" s="37" t="s">
        <v>388</v>
      </c>
    </row>
    <row r="63" spans="1:11" ht="178.5" customHeight="1" x14ac:dyDescent="0.2">
      <c r="B63" s="99">
        <v>58</v>
      </c>
      <c r="C63" s="94" t="s">
        <v>230</v>
      </c>
      <c r="D63" s="64" t="s">
        <v>9</v>
      </c>
      <c r="E63" s="58" t="s">
        <v>177</v>
      </c>
      <c r="F63" s="38" t="s">
        <v>446</v>
      </c>
      <c r="G63" s="27" t="s">
        <v>26</v>
      </c>
      <c r="H63" s="27" t="s">
        <v>389</v>
      </c>
      <c r="I63" s="27" t="s">
        <v>25</v>
      </c>
      <c r="J63" s="50" t="s">
        <v>22</v>
      </c>
      <c r="K63" s="37" t="s">
        <v>361</v>
      </c>
    </row>
    <row r="64" spans="1:11" ht="173.25" customHeight="1" x14ac:dyDescent="0.2">
      <c r="B64" s="99">
        <v>59</v>
      </c>
      <c r="C64" s="96" t="s">
        <v>166</v>
      </c>
      <c r="D64" s="64" t="s">
        <v>9</v>
      </c>
      <c r="E64" s="58" t="s">
        <v>32</v>
      </c>
      <c r="F64" s="38" t="s">
        <v>467</v>
      </c>
      <c r="G64" s="27"/>
      <c r="H64" s="27"/>
      <c r="I64" s="27" t="s">
        <v>178</v>
      </c>
      <c r="J64" s="51" t="s">
        <v>264</v>
      </c>
      <c r="K64" s="37" t="s">
        <v>330</v>
      </c>
    </row>
    <row r="65" spans="1:11" ht="129" customHeight="1" x14ac:dyDescent="0.2">
      <c r="B65" s="99">
        <v>60</v>
      </c>
      <c r="C65" s="94" t="s">
        <v>230</v>
      </c>
      <c r="D65" s="64" t="s">
        <v>9</v>
      </c>
      <c r="E65" s="58" t="s">
        <v>179</v>
      </c>
      <c r="F65" s="38" t="s">
        <v>445</v>
      </c>
      <c r="G65" s="27"/>
      <c r="H65" s="27" t="s">
        <v>34</v>
      </c>
      <c r="I65" s="27" t="s">
        <v>180</v>
      </c>
      <c r="J65" s="51" t="s">
        <v>264</v>
      </c>
      <c r="K65" s="37" t="s">
        <v>331</v>
      </c>
    </row>
    <row r="66" spans="1:11" ht="98.25" customHeight="1" x14ac:dyDescent="0.2">
      <c r="B66" s="99">
        <v>61</v>
      </c>
      <c r="C66" s="94" t="s">
        <v>230</v>
      </c>
      <c r="D66" s="64" t="s">
        <v>9</v>
      </c>
      <c r="E66" s="58" t="s">
        <v>351</v>
      </c>
      <c r="F66" s="38" t="s">
        <v>444</v>
      </c>
      <c r="G66" s="3" t="s">
        <v>350</v>
      </c>
      <c r="H66" s="27" t="s">
        <v>352</v>
      </c>
      <c r="I66" s="27" t="s">
        <v>78</v>
      </c>
      <c r="J66" s="51" t="s">
        <v>264</v>
      </c>
      <c r="K66" s="37" t="s">
        <v>332</v>
      </c>
    </row>
    <row r="67" spans="1:11" ht="194.25" customHeight="1" x14ac:dyDescent="0.2">
      <c r="B67" s="99">
        <v>62</v>
      </c>
      <c r="C67" s="96" t="s">
        <v>219</v>
      </c>
      <c r="D67" s="64" t="s">
        <v>9</v>
      </c>
      <c r="E67" s="58" t="s">
        <v>93</v>
      </c>
      <c r="F67" s="38" t="s">
        <v>466</v>
      </c>
      <c r="G67" s="27" t="s">
        <v>468</v>
      </c>
      <c r="H67" s="27" t="s">
        <v>94</v>
      </c>
      <c r="I67" s="27" t="s">
        <v>390</v>
      </c>
      <c r="J67" s="51" t="s">
        <v>264</v>
      </c>
      <c r="K67" s="37" t="s">
        <v>334</v>
      </c>
    </row>
    <row r="68" spans="1:11" ht="180" customHeight="1" x14ac:dyDescent="0.2">
      <c r="B68" s="99">
        <v>63</v>
      </c>
      <c r="C68" s="96" t="s">
        <v>213</v>
      </c>
      <c r="D68" s="64" t="s">
        <v>9</v>
      </c>
      <c r="E68" s="58" t="s">
        <v>119</v>
      </c>
      <c r="F68" s="38" t="s">
        <v>470</v>
      </c>
      <c r="G68" s="28" t="s">
        <v>335</v>
      </c>
      <c r="H68" s="27"/>
      <c r="I68" s="27" t="s">
        <v>336</v>
      </c>
      <c r="J68" s="50" t="s">
        <v>265</v>
      </c>
      <c r="K68" s="37" t="s">
        <v>337</v>
      </c>
    </row>
    <row r="69" spans="1:11" ht="192.75" customHeight="1" x14ac:dyDescent="0.2">
      <c r="B69" s="99">
        <v>64</v>
      </c>
      <c r="C69" s="96" t="s">
        <v>213</v>
      </c>
      <c r="D69" s="64" t="s">
        <v>9</v>
      </c>
      <c r="E69" s="57" t="s">
        <v>96</v>
      </c>
      <c r="F69" s="38" t="s">
        <v>469</v>
      </c>
      <c r="G69" s="27" t="s">
        <v>391</v>
      </c>
      <c r="H69" s="27" t="s">
        <v>338</v>
      </c>
      <c r="I69" s="27" t="s">
        <v>95</v>
      </c>
      <c r="J69" s="51" t="s">
        <v>264</v>
      </c>
      <c r="K69" s="37" t="s">
        <v>334</v>
      </c>
    </row>
    <row r="70" spans="1:11" ht="122.25" customHeight="1" x14ac:dyDescent="0.2">
      <c r="A70" s="17"/>
      <c r="B70" s="99">
        <v>65</v>
      </c>
      <c r="C70" s="95" t="s">
        <v>162</v>
      </c>
      <c r="D70" s="64" t="s">
        <v>9</v>
      </c>
      <c r="E70" s="57" t="s">
        <v>97</v>
      </c>
      <c r="F70" s="38" t="s">
        <v>442</v>
      </c>
      <c r="G70" s="27" t="s">
        <v>98</v>
      </c>
      <c r="H70" s="27" t="s">
        <v>27</v>
      </c>
      <c r="I70" s="27" t="s">
        <v>99</v>
      </c>
      <c r="J70" s="51" t="s">
        <v>22</v>
      </c>
      <c r="K70" s="37" t="s">
        <v>513</v>
      </c>
    </row>
    <row r="71" spans="1:11" ht="72" customHeight="1" x14ac:dyDescent="0.2">
      <c r="A71" s="16"/>
      <c r="B71" s="99">
        <v>66</v>
      </c>
      <c r="C71" s="96" t="s">
        <v>213</v>
      </c>
      <c r="D71" s="64" t="s">
        <v>9</v>
      </c>
      <c r="E71" s="57" t="s">
        <v>201</v>
      </c>
      <c r="F71" s="38" t="s">
        <v>443</v>
      </c>
      <c r="G71" s="27" t="s">
        <v>121</v>
      </c>
      <c r="H71" s="27"/>
      <c r="I71" s="27"/>
      <c r="J71" s="51" t="s">
        <v>264</v>
      </c>
      <c r="K71" s="37" t="s">
        <v>337</v>
      </c>
    </row>
    <row r="72" spans="1:11" ht="248.25" customHeight="1" x14ac:dyDescent="0.2">
      <c r="A72" s="17"/>
      <c r="B72" s="99">
        <v>67</v>
      </c>
      <c r="C72" s="97" t="s">
        <v>21</v>
      </c>
      <c r="D72" s="65" t="s">
        <v>13</v>
      </c>
      <c r="E72" s="58" t="s">
        <v>36</v>
      </c>
      <c r="F72" s="38" t="s">
        <v>496</v>
      </c>
      <c r="G72" s="27" t="s">
        <v>353</v>
      </c>
      <c r="H72" s="27" t="s">
        <v>348</v>
      </c>
      <c r="I72" s="27" t="s">
        <v>347</v>
      </c>
      <c r="J72" s="51" t="s">
        <v>23</v>
      </c>
      <c r="K72" s="37" t="s">
        <v>339</v>
      </c>
    </row>
    <row r="73" spans="1:11" ht="166.5" customHeight="1" x14ac:dyDescent="0.2">
      <c r="B73" s="99">
        <v>68</v>
      </c>
      <c r="C73" s="95" t="s">
        <v>122</v>
      </c>
      <c r="D73" s="65" t="s">
        <v>13</v>
      </c>
      <c r="E73" s="58" t="s">
        <v>55</v>
      </c>
      <c r="F73" s="38" t="s">
        <v>471</v>
      </c>
      <c r="G73" s="27" t="s">
        <v>354</v>
      </c>
      <c r="H73" s="27" t="s">
        <v>355</v>
      </c>
      <c r="I73" s="27" t="s">
        <v>356</v>
      </c>
      <c r="J73" s="50" t="s">
        <v>22</v>
      </c>
      <c r="K73" s="37" t="s">
        <v>392</v>
      </c>
    </row>
    <row r="74" spans="1:11" ht="293.25" customHeight="1" x14ac:dyDescent="0.2">
      <c r="A74" s="70" t="s">
        <v>132</v>
      </c>
      <c r="B74" s="99">
        <v>69</v>
      </c>
      <c r="C74" s="95" t="s">
        <v>122</v>
      </c>
      <c r="D74" s="66" t="s">
        <v>15</v>
      </c>
      <c r="E74" s="58" t="s">
        <v>133</v>
      </c>
      <c r="F74" s="38" t="s">
        <v>472</v>
      </c>
      <c r="G74" s="27" t="s">
        <v>62</v>
      </c>
      <c r="H74" s="27" t="s">
        <v>357</v>
      </c>
      <c r="I74" s="27" t="s">
        <v>393</v>
      </c>
      <c r="J74" s="51" t="s">
        <v>264</v>
      </c>
      <c r="K74" s="37" t="s">
        <v>514</v>
      </c>
    </row>
    <row r="75" spans="1:11" ht="409.5" x14ac:dyDescent="0.2">
      <c r="A75" s="17"/>
      <c r="B75" s="99">
        <v>70</v>
      </c>
      <c r="C75" s="97" t="s">
        <v>21</v>
      </c>
      <c r="D75" s="66" t="s">
        <v>15</v>
      </c>
      <c r="E75" s="58" t="s">
        <v>31</v>
      </c>
      <c r="F75" s="38" t="s">
        <v>460</v>
      </c>
      <c r="G75" s="27" t="s">
        <v>340</v>
      </c>
      <c r="H75" s="27" t="s">
        <v>36</v>
      </c>
      <c r="I75" s="27" t="s">
        <v>482</v>
      </c>
      <c r="J75" s="51" t="s">
        <v>22</v>
      </c>
      <c r="K75" s="37" t="s">
        <v>515</v>
      </c>
    </row>
    <row r="76" spans="1:11" ht="393.75" x14ac:dyDescent="0.2">
      <c r="A76" s="17"/>
      <c r="B76" s="99">
        <v>71</v>
      </c>
      <c r="C76" s="95" t="s">
        <v>122</v>
      </c>
      <c r="D76" s="66" t="s">
        <v>15</v>
      </c>
      <c r="E76" s="57" t="s">
        <v>182</v>
      </c>
      <c r="F76" s="38" t="s">
        <v>461</v>
      </c>
      <c r="G76" s="27" t="s">
        <v>341</v>
      </c>
      <c r="H76" s="27" t="s">
        <v>42</v>
      </c>
      <c r="I76" s="27" t="s">
        <v>480</v>
      </c>
      <c r="J76" s="51" t="s">
        <v>264</v>
      </c>
      <c r="K76" s="37" t="s">
        <v>516</v>
      </c>
    </row>
    <row r="77" spans="1:11" ht="300" customHeight="1" x14ac:dyDescent="0.2">
      <c r="A77" s="2"/>
      <c r="B77" s="99">
        <v>72</v>
      </c>
      <c r="C77" s="95" t="s">
        <v>122</v>
      </c>
      <c r="D77" s="66" t="s">
        <v>15</v>
      </c>
      <c r="E77" s="58" t="s">
        <v>48</v>
      </c>
      <c r="F77" s="38" t="s">
        <v>481</v>
      </c>
      <c r="G77" s="27" t="s">
        <v>346</v>
      </c>
      <c r="H77" s="27" t="s">
        <v>345</v>
      </c>
      <c r="I77" s="27" t="s">
        <v>344</v>
      </c>
      <c r="J77" s="51" t="s">
        <v>264</v>
      </c>
      <c r="K77" s="37" t="s">
        <v>343</v>
      </c>
    </row>
    <row r="78" spans="1:11" ht="90.75" customHeight="1" x14ac:dyDescent="0.2">
      <c r="A78" s="2"/>
      <c r="B78" s="99">
        <v>73</v>
      </c>
      <c r="C78" s="96" t="s">
        <v>213</v>
      </c>
      <c r="D78" s="66" t="s">
        <v>15</v>
      </c>
      <c r="E78" s="58" t="s">
        <v>115</v>
      </c>
      <c r="F78" s="72" t="s">
        <v>441</v>
      </c>
      <c r="G78" s="27" t="s">
        <v>354</v>
      </c>
      <c r="H78" s="27" t="s">
        <v>181</v>
      </c>
      <c r="I78" s="27"/>
      <c r="J78" s="51" t="s">
        <v>264</v>
      </c>
      <c r="K78" s="37" t="s">
        <v>343</v>
      </c>
    </row>
    <row r="79" spans="1:11" ht="102.75" customHeight="1" x14ac:dyDescent="0.2">
      <c r="A79" s="2"/>
      <c r="B79" s="99">
        <v>74</v>
      </c>
      <c r="C79" s="95" t="s">
        <v>162</v>
      </c>
      <c r="D79" s="66" t="s">
        <v>15</v>
      </c>
      <c r="E79" s="58" t="s">
        <v>49</v>
      </c>
      <c r="F79" s="72" t="s">
        <v>39</v>
      </c>
      <c r="G79" s="27"/>
      <c r="H79" s="27" t="s">
        <v>50</v>
      </c>
      <c r="I79" s="27" t="s">
        <v>51</v>
      </c>
      <c r="J79" s="51" t="s">
        <v>264</v>
      </c>
      <c r="K79" s="37" t="s">
        <v>517</v>
      </c>
    </row>
    <row r="80" spans="1:11" ht="260.25" customHeight="1" x14ac:dyDescent="0.2">
      <c r="A80" s="2"/>
      <c r="B80" s="99">
        <v>75</v>
      </c>
      <c r="C80" s="95" t="s">
        <v>122</v>
      </c>
      <c r="D80" s="66" t="s">
        <v>15</v>
      </c>
      <c r="E80" s="58" t="s">
        <v>394</v>
      </c>
      <c r="F80" s="38" t="s">
        <v>492</v>
      </c>
      <c r="G80" s="27" t="s">
        <v>358</v>
      </c>
      <c r="H80" s="27"/>
      <c r="I80" s="27" t="s">
        <v>395</v>
      </c>
      <c r="J80" s="51" t="s">
        <v>264</v>
      </c>
      <c r="K80" s="37" t="s">
        <v>343</v>
      </c>
    </row>
    <row r="81" spans="1:11" ht="409.6" customHeight="1" x14ac:dyDescent="0.2">
      <c r="A81" s="2"/>
      <c r="B81" s="99">
        <v>76</v>
      </c>
      <c r="C81" s="97" t="s">
        <v>21</v>
      </c>
      <c r="D81" s="66" t="s">
        <v>15</v>
      </c>
      <c r="E81" s="58" t="s">
        <v>183</v>
      </c>
      <c r="F81" s="38" t="s">
        <v>462</v>
      </c>
      <c r="G81" s="27" t="s">
        <v>359</v>
      </c>
      <c r="H81" s="27" t="s">
        <v>184</v>
      </c>
      <c r="I81" s="27" t="s">
        <v>360</v>
      </c>
      <c r="J81" s="51" t="s">
        <v>264</v>
      </c>
      <c r="K81" s="37" t="s">
        <v>518</v>
      </c>
    </row>
    <row r="82" spans="1:11" ht="187.5" customHeight="1" x14ac:dyDescent="0.2">
      <c r="A82" s="24"/>
      <c r="B82" s="99">
        <v>77</v>
      </c>
      <c r="C82" s="95" t="s">
        <v>162</v>
      </c>
      <c r="D82" s="66" t="s">
        <v>15</v>
      </c>
      <c r="E82" s="58" t="s">
        <v>52</v>
      </c>
      <c r="F82" s="38" t="s">
        <v>453</v>
      </c>
      <c r="G82" s="27" t="s">
        <v>185</v>
      </c>
      <c r="H82" s="27" t="s">
        <v>186</v>
      </c>
      <c r="I82" s="27" t="s">
        <v>187</v>
      </c>
      <c r="J82" s="118" t="s">
        <v>22</v>
      </c>
      <c r="K82" s="37" t="s">
        <v>519</v>
      </c>
    </row>
    <row r="83" spans="1:11" ht="78.75" x14ac:dyDescent="0.2">
      <c r="A83" s="24"/>
      <c r="B83" s="99">
        <v>78</v>
      </c>
      <c r="C83" s="95" t="s">
        <v>162</v>
      </c>
      <c r="D83" s="66" t="s">
        <v>15</v>
      </c>
      <c r="E83" s="58" t="s">
        <v>53</v>
      </c>
      <c r="F83" s="38" t="s">
        <v>440</v>
      </c>
      <c r="G83" s="27"/>
      <c r="H83" s="27"/>
      <c r="I83" s="27" t="s">
        <v>54</v>
      </c>
      <c r="J83" s="118" t="s">
        <v>22</v>
      </c>
      <c r="K83" s="37" t="s">
        <v>519</v>
      </c>
    </row>
    <row r="84" spans="1:11" ht="102" customHeight="1" x14ac:dyDescent="0.2">
      <c r="A84" s="2"/>
      <c r="B84" s="99">
        <v>79</v>
      </c>
      <c r="C84" s="95" t="s">
        <v>162</v>
      </c>
      <c r="D84" s="66" t="s">
        <v>15</v>
      </c>
      <c r="E84" s="58" t="s">
        <v>188</v>
      </c>
      <c r="F84" s="38" t="s">
        <v>439</v>
      </c>
      <c r="G84" s="27"/>
      <c r="H84" s="27"/>
      <c r="I84" s="27" t="s">
        <v>189</v>
      </c>
      <c r="J84" s="50" t="s">
        <v>22</v>
      </c>
      <c r="K84" s="37" t="s">
        <v>520</v>
      </c>
    </row>
    <row r="85" spans="1:11" ht="409.6" customHeight="1" x14ac:dyDescent="0.2">
      <c r="A85" s="2"/>
      <c r="B85" s="99">
        <v>80</v>
      </c>
      <c r="C85" s="97" t="s">
        <v>21</v>
      </c>
      <c r="D85" s="66" t="s">
        <v>15</v>
      </c>
      <c r="E85" s="57" t="s">
        <v>104</v>
      </c>
      <c r="F85" s="38" t="s">
        <v>473</v>
      </c>
      <c r="G85" s="38" t="s">
        <v>362</v>
      </c>
      <c r="H85" s="38" t="s">
        <v>363</v>
      </c>
      <c r="I85" s="38" t="s">
        <v>396</v>
      </c>
      <c r="J85" s="51" t="s">
        <v>264</v>
      </c>
      <c r="K85" s="37" t="s">
        <v>521</v>
      </c>
    </row>
    <row r="86" spans="1:11" ht="162.75" customHeight="1" x14ac:dyDescent="0.2">
      <c r="A86" s="31" t="s">
        <v>190</v>
      </c>
      <c r="B86" s="99">
        <v>81</v>
      </c>
      <c r="C86" s="94" t="s">
        <v>230</v>
      </c>
      <c r="D86" s="66" t="s">
        <v>15</v>
      </c>
      <c r="E86" s="58" t="s">
        <v>364</v>
      </c>
      <c r="F86" s="38" t="s">
        <v>474</v>
      </c>
      <c r="G86" s="27" t="s">
        <v>30</v>
      </c>
      <c r="H86" s="27" t="s">
        <v>191</v>
      </c>
      <c r="I86" s="27" t="s">
        <v>192</v>
      </c>
      <c r="J86" s="50" t="s">
        <v>22</v>
      </c>
      <c r="K86" s="37" t="s">
        <v>365</v>
      </c>
    </row>
    <row r="87" spans="1:11" ht="161.25" customHeight="1" x14ac:dyDescent="0.2">
      <c r="A87" s="2"/>
      <c r="B87" s="99">
        <v>82</v>
      </c>
      <c r="C87" s="94" t="s">
        <v>230</v>
      </c>
      <c r="D87" s="66" t="s">
        <v>15</v>
      </c>
      <c r="E87" s="58" t="s">
        <v>79</v>
      </c>
      <c r="F87" s="38" t="s">
        <v>438</v>
      </c>
      <c r="G87" s="27"/>
      <c r="H87" s="27"/>
      <c r="I87" s="27"/>
      <c r="J87" s="50" t="s">
        <v>22</v>
      </c>
      <c r="K87" s="37" t="s">
        <v>366</v>
      </c>
    </row>
    <row r="88" spans="1:11" ht="125.25" customHeight="1" x14ac:dyDescent="0.2">
      <c r="B88" s="99">
        <v>83</v>
      </c>
      <c r="C88" s="96" t="s">
        <v>166</v>
      </c>
      <c r="D88" s="66" t="s">
        <v>15</v>
      </c>
      <c r="E88" s="57" t="s">
        <v>397</v>
      </c>
      <c r="F88" s="38" t="s">
        <v>437</v>
      </c>
      <c r="G88" s="38" t="s">
        <v>368</v>
      </c>
      <c r="H88" s="38" t="s">
        <v>367</v>
      </c>
      <c r="I88" s="38" t="s">
        <v>193</v>
      </c>
      <c r="J88" s="50" t="s">
        <v>22</v>
      </c>
      <c r="K88" s="37" t="s">
        <v>519</v>
      </c>
    </row>
    <row r="89" spans="1:11" ht="80.25" customHeight="1" x14ac:dyDescent="0.2">
      <c r="A89" s="17"/>
      <c r="B89" s="99">
        <v>84</v>
      </c>
      <c r="C89" s="96" t="s">
        <v>213</v>
      </c>
      <c r="D89" s="66" t="s">
        <v>15</v>
      </c>
      <c r="E89" s="58" t="s">
        <v>116</v>
      </c>
      <c r="F89" s="38" t="s">
        <v>436</v>
      </c>
      <c r="G89" s="27" t="s">
        <v>194</v>
      </c>
      <c r="H89" s="27" t="s">
        <v>100</v>
      </c>
      <c r="I89" s="27" t="s">
        <v>120</v>
      </c>
      <c r="J89" s="50" t="s">
        <v>22</v>
      </c>
      <c r="K89" s="37" t="s">
        <v>262</v>
      </c>
    </row>
    <row r="90" spans="1:11" ht="87" customHeight="1" x14ac:dyDescent="0.2">
      <c r="B90" s="99">
        <v>85</v>
      </c>
      <c r="C90" s="96" t="s">
        <v>213</v>
      </c>
      <c r="D90" s="66" t="s">
        <v>15</v>
      </c>
      <c r="E90" s="58" t="s">
        <v>101</v>
      </c>
      <c r="F90" s="38" t="s">
        <v>435</v>
      </c>
      <c r="G90" s="27"/>
      <c r="H90" s="27" t="s">
        <v>102</v>
      </c>
      <c r="I90" s="27" t="s">
        <v>103</v>
      </c>
      <c r="J90" s="50" t="s">
        <v>22</v>
      </c>
      <c r="K90" s="37" t="s">
        <v>519</v>
      </c>
    </row>
    <row r="91" spans="1:11" ht="369.75" customHeight="1" x14ac:dyDescent="0.2">
      <c r="A91" s="22"/>
      <c r="B91" s="99">
        <v>86</v>
      </c>
      <c r="C91" s="95" t="s">
        <v>122</v>
      </c>
      <c r="D91" s="67" t="s">
        <v>18</v>
      </c>
      <c r="E91" s="58" t="s">
        <v>197</v>
      </c>
      <c r="F91" s="38" t="s">
        <v>455</v>
      </c>
      <c r="G91" s="27" t="s">
        <v>369</v>
      </c>
      <c r="H91" s="27" t="s">
        <v>41</v>
      </c>
      <c r="I91" s="27" t="s">
        <v>40</v>
      </c>
      <c r="J91" s="51" t="s">
        <v>264</v>
      </c>
      <c r="K91" s="37" t="s">
        <v>370</v>
      </c>
    </row>
    <row r="92" spans="1:11" ht="108.75" customHeight="1" x14ac:dyDescent="0.2">
      <c r="A92" s="70" t="s">
        <v>198</v>
      </c>
      <c r="B92" s="99">
        <v>87</v>
      </c>
      <c r="C92" s="95" t="s">
        <v>162</v>
      </c>
      <c r="D92" s="67" t="s">
        <v>18</v>
      </c>
      <c r="E92" s="58" t="s">
        <v>44</v>
      </c>
      <c r="F92" s="72" t="s">
        <v>475</v>
      </c>
      <c r="G92" s="27"/>
      <c r="H92" s="27" t="s">
        <v>45</v>
      </c>
      <c r="I92" s="27" t="s">
        <v>20</v>
      </c>
      <c r="J92" s="51" t="s">
        <v>264</v>
      </c>
      <c r="K92" s="37" t="s">
        <v>342</v>
      </c>
    </row>
    <row r="93" spans="1:11" ht="106.5" customHeight="1" x14ac:dyDescent="0.2">
      <c r="A93" s="16"/>
      <c r="B93" s="99">
        <v>88</v>
      </c>
      <c r="C93" s="96" t="s">
        <v>213</v>
      </c>
      <c r="D93" s="67" t="s">
        <v>18</v>
      </c>
      <c r="E93" s="58" t="s">
        <v>123</v>
      </c>
      <c r="F93" s="38" t="s">
        <v>434</v>
      </c>
      <c r="G93" s="27"/>
      <c r="H93" s="27"/>
      <c r="I93" s="27"/>
      <c r="J93" s="50" t="s">
        <v>22</v>
      </c>
      <c r="K93" s="37" t="s">
        <v>371</v>
      </c>
    </row>
    <row r="94" spans="1:11" ht="80.25" customHeight="1" x14ac:dyDescent="0.2">
      <c r="A94" s="16"/>
      <c r="B94" s="99">
        <v>89</v>
      </c>
      <c r="C94" s="96" t="s">
        <v>213</v>
      </c>
      <c r="D94" s="67" t="s">
        <v>18</v>
      </c>
      <c r="E94" s="58" t="s">
        <v>203</v>
      </c>
      <c r="F94" s="72" t="s">
        <v>202</v>
      </c>
      <c r="G94" s="27" t="s">
        <v>92</v>
      </c>
      <c r="H94" s="27"/>
      <c r="I94" s="27" t="s">
        <v>20</v>
      </c>
      <c r="J94" s="51" t="s">
        <v>264</v>
      </c>
      <c r="K94" s="37" t="s">
        <v>372</v>
      </c>
    </row>
    <row r="95" spans="1:11" ht="66" customHeight="1" x14ac:dyDescent="0.2">
      <c r="A95" s="16"/>
      <c r="B95" s="99">
        <v>90</v>
      </c>
      <c r="C95" s="94" t="s">
        <v>230</v>
      </c>
      <c r="D95" s="67" t="s">
        <v>18</v>
      </c>
      <c r="E95" s="58" t="s">
        <v>233</v>
      </c>
      <c r="F95" s="38" t="s">
        <v>433</v>
      </c>
      <c r="G95" s="27" t="s">
        <v>232</v>
      </c>
      <c r="H95" s="27"/>
      <c r="I95" s="27"/>
      <c r="J95" s="51" t="s">
        <v>264</v>
      </c>
      <c r="K95" s="37" t="s">
        <v>372</v>
      </c>
    </row>
    <row r="96" spans="1:11" ht="109.5" customHeight="1" thickBot="1" x14ac:dyDescent="0.25">
      <c r="B96" s="100">
        <v>91</v>
      </c>
      <c r="C96" s="98" t="s">
        <v>230</v>
      </c>
      <c r="D96" s="68" t="s">
        <v>19</v>
      </c>
      <c r="E96" s="59" t="s">
        <v>80</v>
      </c>
      <c r="F96" s="74" t="s">
        <v>452</v>
      </c>
      <c r="G96" s="42" t="s">
        <v>81</v>
      </c>
      <c r="H96" s="43"/>
      <c r="I96" s="42" t="s">
        <v>196</v>
      </c>
      <c r="J96" s="53" t="s">
        <v>264</v>
      </c>
      <c r="K96" s="55" t="s">
        <v>373</v>
      </c>
    </row>
  </sheetData>
  <autoFilter ref="A5:K96">
    <sortState ref="A6:O96">
      <sortCondition ref="B5:B96"/>
    </sortState>
  </autoFilter>
  <sortState ref="B6:L107">
    <sortCondition ref="D6:D107"/>
  </sortState>
  <mergeCells count="1">
    <mergeCell ref="E1:K4"/>
  </mergeCells>
  <conditionalFormatting sqref="J100:J1048576 J1:J98">
    <cfRule type="cellIs" dxfId="11" priority="1" operator="equal">
      <formula>"Parcial"</formula>
    </cfRule>
    <cfRule type="cellIs" dxfId="10" priority="2" operator="equal">
      <formula>"Sí-P"</formula>
    </cfRule>
    <cfRule type="cellIs" dxfId="9" priority="3" operator="equal">
      <formula>"No"</formula>
    </cfRule>
    <cfRule type="cellIs" dxfId="8" priority="4" operator="equal">
      <formula>"Sí"</formula>
    </cfRule>
  </conditionalFormatting>
  <dataValidations xWindow="1189" yWindow="175" count="1">
    <dataValidation operator="equal" allowBlank="1" showInputMessage="1" showErrorMessage="1" errorTitle="invalido" error="el tamaño del dato debe ser igual a 7_x000a_" promptTitle="telefono" prompt="debe contener exactamente 7 numeros" sqref="J6:J12"/>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1"/>
  <sheetViews>
    <sheetView workbookViewId="0">
      <selection activeCell="C28" sqref="C28"/>
    </sheetView>
  </sheetViews>
  <sheetFormatPr baseColWidth="10" defaultColWidth="11.42578125" defaultRowHeight="15" x14ac:dyDescent="0.25"/>
  <cols>
    <col min="2" max="2" width="18.7109375" bestFit="1" customWidth="1"/>
    <col min="3" max="3" width="28.140625" bestFit="1" customWidth="1"/>
  </cols>
  <sheetData>
    <row r="2" spans="2:14" ht="48" customHeight="1" x14ac:dyDescent="0.25">
      <c r="D2" s="129" t="s">
        <v>268</v>
      </c>
      <c r="E2" s="129"/>
      <c r="F2" s="129"/>
      <c r="G2" s="129"/>
      <c r="H2" s="129"/>
      <c r="I2" s="129"/>
      <c r="J2" s="129"/>
      <c r="K2" s="129"/>
      <c r="L2" s="129"/>
      <c r="M2" s="129"/>
      <c r="N2" s="85"/>
    </row>
    <row r="3" spans="2:14" ht="15" customHeight="1" thickBot="1" x14ac:dyDescent="0.3">
      <c r="D3" s="10"/>
    </row>
    <row r="4" spans="2:14" ht="18" thickBot="1" x14ac:dyDescent="0.3">
      <c r="B4" s="14" t="s">
        <v>10</v>
      </c>
      <c r="C4" s="20" t="s">
        <v>16</v>
      </c>
    </row>
    <row r="5" spans="2:14" x14ac:dyDescent="0.25">
      <c r="B5" s="80" t="s">
        <v>12</v>
      </c>
      <c r="C5" s="81">
        <v>5</v>
      </c>
    </row>
    <row r="6" spans="2:14" x14ac:dyDescent="0.25">
      <c r="B6" s="13" t="s">
        <v>17</v>
      </c>
      <c r="C6" s="19">
        <v>1</v>
      </c>
    </row>
    <row r="7" spans="2:14" x14ac:dyDescent="0.25">
      <c r="B7" s="12" t="s">
        <v>14</v>
      </c>
      <c r="C7" s="19">
        <v>24</v>
      </c>
    </row>
    <row r="8" spans="2:14" x14ac:dyDescent="0.25">
      <c r="B8" s="11" t="s">
        <v>11</v>
      </c>
      <c r="C8" s="19">
        <v>15</v>
      </c>
    </row>
    <row r="9" spans="2:14" x14ac:dyDescent="0.25">
      <c r="B9" s="12" t="s">
        <v>9</v>
      </c>
      <c r="C9" s="19">
        <v>21</v>
      </c>
    </row>
    <row r="10" spans="2:14" x14ac:dyDescent="0.25">
      <c r="B10" s="82" t="s">
        <v>13</v>
      </c>
      <c r="C10" s="19">
        <v>2</v>
      </c>
    </row>
    <row r="11" spans="2:14" x14ac:dyDescent="0.25">
      <c r="B11" s="82" t="s">
        <v>15</v>
      </c>
      <c r="C11" s="19">
        <v>17</v>
      </c>
    </row>
    <row r="12" spans="2:14" x14ac:dyDescent="0.25">
      <c r="B12" s="12" t="s">
        <v>18</v>
      </c>
      <c r="C12" s="19">
        <v>5</v>
      </c>
    </row>
    <row r="13" spans="2:14" ht="15.75" thickBot="1" x14ac:dyDescent="0.3">
      <c r="B13" s="83" t="s">
        <v>19</v>
      </c>
      <c r="C13" s="84">
        <v>1</v>
      </c>
    </row>
    <row r="14" spans="2:14" ht="15.75" thickBot="1" x14ac:dyDescent="0.3">
      <c r="B14" s="86" t="s">
        <v>267</v>
      </c>
      <c r="C14" s="87">
        <v>91</v>
      </c>
      <c r="D14" s="18"/>
    </row>
    <row r="17" spans="2:9" ht="31.5" customHeight="1" x14ac:dyDescent="0.9">
      <c r="D17" s="79"/>
      <c r="E17" s="79"/>
      <c r="F17" s="79"/>
      <c r="G17" s="79"/>
      <c r="H17" s="79"/>
      <c r="I17" s="79"/>
    </row>
    <row r="18" spans="2:9" ht="31.5" customHeight="1" x14ac:dyDescent="0.9">
      <c r="D18" s="79"/>
      <c r="E18" s="79"/>
      <c r="F18" s="79"/>
      <c r="G18" s="79"/>
      <c r="H18" s="79"/>
      <c r="I18" s="79"/>
    </row>
    <row r="19" spans="2:9" ht="61.5" x14ac:dyDescent="0.9">
      <c r="D19" s="79"/>
      <c r="E19" s="79"/>
      <c r="F19" s="79"/>
      <c r="G19" s="79"/>
      <c r="H19" s="79"/>
      <c r="I19" s="79"/>
    </row>
    <row r="21" spans="2:9" ht="15.75" x14ac:dyDescent="0.25">
      <c r="B21" s="130" t="s">
        <v>526</v>
      </c>
      <c r="C21" s="131"/>
    </row>
    <row r="22" spans="2:9" ht="17.25" x14ac:dyDescent="0.25">
      <c r="B22" s="119" t="s">
        <v>8</v>
      </c>
      <c r="C22" s="119" t="s">
        <v>527</v>
      </c>
    </row>
    <row r="23" spans="2:9" x14ac:dyDescent="0.25">
      <c r="B23" s="120" t="s">
        <v>22</v>
      </c>
      <c r="C23" s="19">
        <v>32</v>
      </c>
    </row>
    <row r="24" spans="2:9" x14ac:dyDescent="0.25">
      <c r="B24" s="120" t="s">
        <v>23</v>
      </c>
      <c r="C24" s="19">
        <v>53</v>
      </c>
    </row>
    <row r="25" spans="2:9" x14ac:dyDescent="0.25">
      <c r="B25" s="120" t="s">
        <v>265</v>
      </c>
      <c r="C25" s="19">
        <v>6</v>
      </c>
    </row>
    <row r="26" spans="2:9" ht="15.75" x14ac:dyDescent="0.25">
      <c r="B26" s="121" t="s">
        <v>267</v>
      </c>
      <c r="C26" s="122">
        <f>SUM(C23:C25)</f>
        <v>91</v>
      </c>
    </row>
    <row r="27" spans="2:9" ht="31.5" customHeight="1" x14ac:dyDescent="0.25">
      <c r="E27" t="s">
        <v>24</v>
      </c>
    </row>
    <row r="41" ht="36" customHeight="1" x14ac:dyDescent="0.25"/>
  </sheetData>
  <mergeCells count="2">
    <mergeCell ref="D2:M2"/>
    <mergeCell ref="B21:C21"/>
  </mergeCell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tabSelected="1" zoomScale="80" zoomScaleNormal="80" workbookViewId="0">
      <selection activeCell="E7" sqref="E7"/>
    </sheetView>
  </sheetViews>
  <sheetFormatPr baseColWidth="10" defaultColWidth="11.42578125" defaultRowHeight="15" x14ac:dyDescent="0.25"/>
  <cols>
    <col min="3" max="3" width="33.85546875" customWidth="1"/>
    <col min="4" max="4" width="42" customWidth="1"/>
    <col min="5" max="5" width="19.5703125" customWidth="1"/>
    <col min="6" max="6" width="23.42578125" style="18" customWidth="1"/>
  </cols>
  <sheetData>
    <row r="1" spans="2:8" ht="15" customHeight="1" x14ac:dyDescent="0.35">
      <c r="B1" s="108"/>
      <c r="C1" s="109"/>
      <c r="D1" s="109"/>
      <c r="E1" s="109"/>
      <c r="F1" s="109"/>
    </row>
    <row r="2" spans="2:8" s="101" customFormat="1" ht="15" customHeight="1" thickBot="1" x14ac:dyDescent="0.4">
      <c r="B2" s="111"/>
      <c r="C2" s="111"/>
      <c r="D2" s="111"/>
      <c r="E2" s="111"/>
      <c r="F2" s="111"/>
    </row>
    <row r="3" spans="2:8" ht="60" customHeight="1" thickBot="1" x14ac:dyDescent="0.3">
      <c r="B3" s="132" t="s">
        <v>220</v>
      </c>
      <c r="C3" s="133"/>
      <c r="D3" s="133"/>
      <c r="E3" s="133"/>
      <c r="F3" s="134"/>
    </row>
    <row r="4" spans="2:8" ht="32.25" thickBot="1" x14ac:dyDescent="0.3">
      <c r="B4" s="139" t="s">
        <v>1</v>
      </c>
      <c r="C4" s="140" t="s">
        <v>3</v>
      </c>
      <c r="D4" s="140" t="s">
        <v>4</v>
      </c>
      <c r="E4" s="140" t="s">
        <v>5</v>
      </c>
      <c r="F4" s="141" t="s">
        <v>221</v>
      </c>
    </row>
    <row r="5" spans="2:8" ht="30" x14ac:dyDescent="0.25">
      <c r="B5" s="142" t="s">
        <v>230</v>
      </c>
      <c r="C5" s="143" t="s">
        <v>242</v>
      </c>
      <c r="D5" s="143"/>
      <c r="E5" s="143"/>
      <c r="F5" s="144" t="s">
        <v>260</v>
      </c>
      <c r="G5" s="26"/>
      <c r="H5" s="26"/>
    </row>
    <row r="6" spans="2:8" ht="30" x14ac:dyDescent="0.25">
      <c r="B6" s="113" t="s">
        <v>213</v>
      </c>
      <c r="C6" s="30" t="s">
        <v>223</v>
      </c>
      <c r="D6" s="30" t="s">
        <v>225</v>
      </c>
      <c r="E6" s="30"/>
      <c r="F6" s="115" t="s">
        <v>260</v>
      </c>
      <c r="G6" s="26"/>
      <c r="H6" s="26"/>
    </row>
    <row r="7" spans="2:8" ht="30" x14ac:dyDescent="0.25">
      <c r="B7" s="113" t="s">
        <v>213</v>
      </c>
      <c r="C7" s="30" t="s">
        <v>222</v>
      </c>
      <c r="D7" s="30"/>
      <c r="E7" s="30"/>
      <c r="F7" s="115" t="s">
        <v>260</v>
      </c>
      <c r="G7" s="26"/>
      <c r="H7" s="26"/>
    </row>
    <row r="8" spans="2:8" ht="57" customHeight="1" x14ac:dyDescent="0.25">
      <c r="B8" s="113" t="s">
        <v>213</v>
      </c>
      <c r="C8" s="30" t="s">
        <v>243</v>
      </c>
      <c r="D8" s="30" t="s">
        <v>226</v>
      </c>
      <c r="E8" s="30"/>
      <c r="F8" s="115" t="s">
        <v>252</v>
      </c>
      <c r="G8" s="26"/>
      <c r="H8" s="26"/>
    </row>
    <row r="9" spans="2:8" ht="28.5" customHeight="1" x14ac:dyDescent="0.25">
      <c r="B9" s="113" t="s">
        <v>213</v>
      </c>
      <c r="C9" s="30" t="s">
        <v>244</v>
      </c>
      <c r="D9" s="30" t="s">
        <v>227</v>
      </c>
      <c r="E9" s="30"/>
      <c r="F9" s="115" t="s">
        <v>260</v>
      </c>
      <c r="G9" s="26"/>
      <c r="H9" s="26"/>
    </row>
    <row r="10" spans="2:8" ht="48" customHeight="1" x14ac:dyDescent="0.25">
      <c r="B10" s="112" t="s">
        <v>230</v>
      </c>
      <c r="C10" s="30" t="s">
        <v>241</v>
      </c>
      <c r="D10" s="30"/>
      <c r="E10" s="30"/>
      <c r="F10" s="115" t="s">
        <v>259</v>
      </c>
      <c r="G10" s="26"/>
      <c r="H10" s="26"/>
    </row>
    <row r="11" spans="2:8" ht="60" x14ac:dyDescent="0.25">
      <c r="B11" s="114" t="s">
        <v>162</v>
      </c>
      <c r="C11" s="30" t="s">
        <v>236</v>
      </c>
      <c r="D11" s="30"/>
      <c r="E11" s="30"/>
      <c r="F11" s="115" t="s">
        <v>528</v>
      </c>
      <c r="G11" s="26"/>
      <c r="H11" s="26"/>
    </row>
    <row r="12" spans="2:8" ht="165" customHeight="1" x14ac:dyDescent="0.25">
      <c r="B12" s="112" t="s">
        <v>230</v>
      </c>
      <c r="C12" s="30" t="s">
        <v>251</v>
      </c>
      <c r="D12" s="30"/>
      <c r="E12" s="30"/>
      <c r="F12" s="115" t="s">
        <v>253</v>
      </c>
      <c r="G12" s="26"/>
      <c r="H12" s="26"/>
    </row>
    <row r="13" spans="2:8" ht="105" x14ac:dyDescent="0.25">
      <c r="B13" s="112" t="s">
        <v>230</v>
      </c>
      <c r="C13" s="30" t="s">
        <v>245</v>
      </c>
      <c r="D13" s="30"/>
      <c r="E13" s="30"/>
      <c r="F13" s="115" t="s">
        <v>254</v>
      </c>
      <c r="G13" s="26"/>
      <c r="H13" s="26"/>
    </row>
    <row r="14" spans="2:8" ht="57" customHeight="1" x14ac:dyDescent="0.25">
      <c r="B14" s="112" t="s">
        <v>230</v>
      </c>
      <c r="C14" s="30" t="s">
        <v>238</v>
      </c>
      <c r="D14" s="30"/>
      <c r="E14" s="30"/>
      <c r="F14" s="115" t="s">
        <v>254</v>
      </c>
      <c r="G14" s="26"/>
      <c r="H14" s="26"/>
    </row>
    <row r="15" spans="2:8" ht="120" x14ac:dyDescent="0.25">
      <c r="B15" s="112" t="s">
        <v>230</v>
      </c>
      <c r="C15" s="30" t="s">
        <v>374</v>
      </c>
      <c r="D15" s="30" t="s">
        <v>237</v>
      </c>
      <c r="E15" s="30"/>
      <c r="F15" s="115" t="s">
        <v>228</v>
      </c>
      <c r="G15" s="26"/>
      <c r="H15" s="26"/>
    </row>
    <row r="16" spans="2:8" ht="124.5" customHeight="1" x14ac:dyDescent="0.25">
      <c r="B16" s="113" t="s">
        <v>213</v>
      </c>
      <c r="C16" s="30" t="s">
        <v>495</v>
      </c>
      <c r="D16" s="30"/>
      <c r="E16" s="30"/>
      <c r="F16" s="115" t="s">
        <v>255</v>
      </c>
    </row>
    <row r="17" spans="2:6" ht="60" x14ac:dyDescent="0.25">
      <c r="B17" s="114" t="s">
        <v>162</v>
      </c>
      <c r="C17" s="30" t="s">
        <v>224</v>
      </c>
      <c r="D17" s="30"/>
      <c r="E17" s="30"/>
      <c r="F17" s="115" t="s">
        <v>254</v>
      </c>
    </row>
    <row r="18" spans="2:6" ht="139.5" customHeight="1" x14ac:dyDescent="0.25">
      <c r="B18" s="112" t="s">
        <v>230</v>
      </c>
      <c r="C18" s="30" t="s">
        <v>239</v>
      </c>
      <c r="D18" s="30"/>
      <c r="E18" s="30"/>
      <c r="F18" s="115" t="s">
        <v>256</v>
      </c>
    </row>
    <row r="19" spans="2:6" ht="153.75" customHeight="1" x14ac:dyDescent="0.25">
      <c r="B19" s="112" t="s">
        <v>230</v>
      </c>
      <c r="C19" s="30" t="s">
        <v>240</v>
      </c>
      <c r="D19" s="30"/>
      <c r="E19" s="30"/>
      <c r="F19" s="115" t="s">
        <v>257</v>
      </c>
    </row>
    <row r="20" spans="2:6" ht="106.5" customHeight="1" x14ac:dyDescent="0.25">
      <c r="B20" s="112" t="s">
        <v>230</v>
      </c>
      <c r="C20" s="30" t="s">
        <v>249</v>
      </c>
      <c r="D20" s="30"/>
      <c r="E20" s="30"/>
      <c r="F20" s="115" t="s">
        <v>258</v>
      </c>
    </row>
    <row r="21" spans="2:6" ht="66.75" customHeight="1" x14ac:dyDescent="0.25">
      <c r="B21" s="112" t="s">
        <v>230</v>
      </c>
      <c r="C21" s="47" t="s">
        <v>250</v>
      </c>
      <c r="D21" s="48"/>
      <c r="E21" s="49"/>
      <c r="F21" s="145" t="s">
        <v>254</v>
      </c>
    </row>
    <row r="22" spans="2:6" ht="189.75" thickBot="1" x14ac:dyDescent="0.3">
      <c r="B22" s="116" t="s">
        <v>230</v>
      </c>
      <c r="C22" s="42" t="s">
        <v>195</v>
      </c>
      <c r="D22" s="117" t="s">
        <v>80</v>
      </c>
      <c r="E22" s="42" t="s">
        <v>81</v>
      </c>
      <c r="F22" s="103" t="s">
        <v>196</v>
      </c>
    </row>
    <row r="23" spans="2:6" x14ac:dyDescent="0.25">
      <c r="D23" s="44"/>
      <c r="E23" s="29"/>
    </row>
    <row r="24" spans="2:6" x14ac:dyDescent="0.25">
      <c r="D24" s="44"/>
      <c r="E24" s="29"/>
    </row>
  </sheetData>
  <mergeCells count="1">
    <mergeCell ref="B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
  <sheetViews>
    <sheetView zoomScale="80" zoomScaleNormal="80" workbookViewId="0">
      <selection activeCell="I4" sqref="I4"/>
    </sheetView>
  </sheetViews>
  <sheetFormatPr baseColWidth="10" defaultColWidth="11.42578125" defaultRowHeight="15" x14ac:dyDescent="0.25"/>
  <cols>
    <col min="4" max="4" width="16.7109375" customWidth="1"/>
    <col min="5" max="5" width="18.28515625" customWidth="1"/>
    <col min="6" max="6" width="43" customWidth="1"/>
    <col min="7" max="7" width="14.85546875" customWidth="1"/>
    <col min="9" max="9" width="13.42578125" customWidth="1"/>
  </cols>
  <sheetData>
    <row r="1" spans="2:11" ht="15" customHeight="1" x14ac:dyDescent="0.25">
      <c r="C1" s="135" t="s">
        <v>493</v>
      </c>
      <c r="D1" s="136"/>
      <c r="E1" s="136"/>
      <c r="F1" s="136"/>
      <c r="G1" s="136"/>
      <c r="H1" s="136"/>
      <c r="I1" s="136"/>
    </row>
    <row r="2" spans="2:11" ht="49.5" customHeight="1" thickBot="1" x14ac:dyDescent="0.3">
      <c r="C2" s="137"/>
      <c r="D2" s="138"/>
      <c r="E2" s="138"/>
      <c r="F2" s="138"/>
      <c r="G2" s="138"/>
      <c r="H2" s="138"/>
      <c r="I2" s="138"/>
    </row>
    <row r="3" spans="2:11" ht="48" thickBot="1" x14ac:dyDescent="0.3">
      <c r="C3" s="32" t="s">
        <v>1</v>
      </c>
      <c r="D3" s="32" t="s">
        <v>10</v>
      </c>
      <c r="E3" s="32" t="s">
        <v>2</v>
      </c>
      <c r="F3" s="32" t="s">
        <v>3</v>
      </c>
      <c r="G3" s="32" t="s">
        <v>4</v>
      </c>
      <c r="H3" s="33" t="s">
        <v>8</v>
      </c>
      <c r="I3" s="33" t="s">
        <v>7</v>
      </c>
    </row>
    <row r="4" spans="2:11" s="2" customFormat="1" ht="325.5" customHeight="1" thickBot="1" x14ac:dyDescent="0.25">
      <c r="B4" s="21"/>
      <c r="C4" s="104" t="s">
        <v>122</v>
      </c>
      <c r="D4" s="105" t="s">
        <v>18</v>
      </c>
      <c r="E4" s="106" t="s">
        <v>231</v>
      </c>
      <c r="F4" s="106" t="s">
        <v>199</v>
      </c>
      <c r="G4" s="106" t="s">
        <v>200</v>
      </c>
      <c r="H4" s="110" t="s">
        <v>261</v>
      </c>
      <c r="I4" s="107" t="s">
        <v>522</v>
      </c>
      <c r="J4" s="45"/>
      <c r="K4" s="46"/>
    </row>
  </sheetData>
  <mergeCells count="1">
    <mergeCell ref="C1:I2"/>
  </mergeCells>
  <conditionalFormatting sqref="J4">
    <cfRule type="cellIs" dxfId="7" priority="5" operator="equal">
      <formula>"P"</formula>
    </cfRule>
    <cfRule type="cellIs" dxfId="6" priority="6" operator="equal">
      <formula>"Sí-P"</formula>
    </cfRule>
    <cfRule type="cellIs" dxfId="5" priority="7" operator="equal">
      <formula>"No"</formula>
    </cfRule>
    <cfRule type="cellIs" dxfId="4" priority="8" operator="equal">
      <formula>"Sí"</formula>
    </cfRule>
  </conditionalFormatting>
  <conditionalFormatting sqref="H3">
    <cfRule type="cellIs" dxfId="3" priority="1" operator="equal">
      <formula>"Parcial"</formula>
    </cfRule>
    <cfRule type="cellIs" dxfId="2" priority="2" operator="equal">
      <formula>"Sí-P"</formula>
    </cfRule>
    <cfRule type="cellIs" dxfId="1" priority="3" operator="equal">
      <formula>"No"</formula>
    </cfRule>
    <cfRule type="cellIs" dxfId="0" priority="4" operator="equal">
      <formula>"Sí"</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UPU 4</vt:lpstr>
      <vt:lpstr>EstadísticasGeneral</vt:lpstr>
      <vt:lpstr>Lotes de oportunidad</vt:lpstr>
      <vt:lpstr>Propuesta corredores zonales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dcterms:created xsi:type="dcterms:W3CDTF">2012-12-14T21:47:58Z</dcterms:created>
  <dcterms:modified xsi:type="dcterms:W3CDTF">2017-07-24T20:32:54Z</dcterms:modified>
</cp:coreProperties>
</file>